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6"/>
  </bookViews>
  <sheets>
    <sheet name="1收支总表" sheetId="1" r:id="rId1"/>
    <sheet name="2收入总表" sheetId="2" r:id="rId2"/>
    <sheet name="3支出总表" sheetId="3" r:id="rId3"/>
    <sheet name="4财政拨款收支表" sheetId="4" r:id="rId4"/>
    <sheet name="5一般公共预算支出表" sheetId="5" r:id="rId5"/>
    <sheet name="6一般预算基本支出" sheetId="6" r:id="rId6"/>
    <sheet name="7政府性基金支出预算" sheetId="7" r:id="rId7"/>
    <sheet name="8三公经费预算" sheetId="8" r:id="rId8"/>
    <sheet name="9支出分类科目汇总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<sst xmlns="http://schemas.openxmlformats.org/spreadsheetml/2006/main" count="422" uniqueCount="240">
  <si>
    <t>收     入</t>
  </si>
  <si>
    <t>支   出</t>
  </si>
  <si>
    <t>项          目</t>
  </si>
  <si>
    <t>当年预算</t>
  </si>
  <si>
    <t>项   目</t>
  </si>
  <si>
    <t>一、一般公共预算拨款</t>
  </si>
  <si>
    <t>一、基本支出</t>
  </si>
  <si>
    <t>二、政府性基金预算拨款</t>
  </si>
  <si>
    <t xml:space="preserve">   人员支出</t>
  </si>
  <si>
    <t>三、财政专户管理的非税收入</t>
  </si>
  <si>
    <t xml:space="preserve">   日常公用支出</t>
  </si>
  <si>
    <t>其中：单位非税收入</t>
  </si>
  <si>
    <t>二、项目支出</t>
  </si>
  <si>
    <t xml:space="preserve">      地方政府授权财政监管的资金</t>
  </si>
  <si>
    <t xml:space="preserve">    通用项目支出</t>
  </si>
  <si>
    <t xml:space="preserve">      专项资金</t>
  </si>
  <si>
    <t xml:space="preserve">    专用项目支出</t>
  </si>
  <si>
    <t>四、政府专项资金</t>
  </si>
  <si>
    <t>五、单位资金</t>
  </si>
  <si>
    <t>其中：上级补助收入</t>
  </si>
  <si>
    <t xml:space="preserve">      其他收入</t>
  </si>
  <si>
    <t>本年收入合计</t>
  </si>
  <si>
    <t>本年支出合计</t>
  </si>
  <si>
    <t>六、单位结余</t>
  </si>
  <si>
    <t>三、对附属单位补助支出</t>
  </si>
  <si>
    <t>其中：事业基金</t>
  </si>
  <si>
    <t>四、上缴上级支出</t>
  </si>
  <si>
    <t xml:space="preserve">      专项结余</t>
  </si>
  <si>
    <t>七、上年结转（国库集中支付权责发生制结转）</t>
  </si>
  <si>
    <t>其中：一般公共预算结转</t>
  </si>
  <si>
    <t xml:space="preserve">     政府性基金预算结转</t>
  </si>
  <si>
    <t xml:space="preserve">     非税资金结转</t>
  </si>
  <si>
    <t xml:space="preserve">     政府专项资金结转</t>
  </si>
  <si>
    <t>收 入 总 计</t>
  </si>
  <si>
    <t>支 出 总 计</t>
  </si>
  <si>
    <t>2018年金华市直部门收入预算总表</t>
  </si>
  <si>
    <t>部门（单位）名称</t>
  </si>
  <si>
    <t>合计</t>
  </si>
  <si>
    <t>财政拨款</t>
  </si>
  <si>
    <t>财政专户管理的资金</t>
  </si>
  <si>
    <t>政府专项资金</t>
  </si>
  <si>
    <t>单位资金</t>
  </si>
  <si>
    <t>单位结余</t>
  </si>
  <si>
    <t>上年结转</t>
  </si>
  <si>
    <t>小计</t>
  </si>
  <si>
    <t>一般公共预算</t>
  </si>
  <si>
    <t>政府性基金预算</t>
  </si>
  <si>
    <t xml:space="preserve">  214市档案局</t>
  </si>
  <si>
    <t xml:space="preserve">   214001金华市档案局</t>
  </si>
  <si>
    <t>单位编码&amp;名称</t>
  </si>
  <si>
    <t>类</t>
  </si>
  <si>
    <t>款</t>
  </si>
  <si>
    <t>项</t>
  </si>
  <si>
    <t>总计</t>
  </si>
  <si>
    <t>基本支出</t>
  </si>
  <si>
    <t>项目支出</t>
  </si>
  <si>
    <t>对附属单位补助支出</t>
  </si>
  <si>
    <t>上缴上级支出</t>
  </si>
  <si>
    <t>人员支出</t>
  </si>
  <si>
    <t>日常公用支出</t>
  </si>
  <si>
    <t xml:space="preserve"> 小计</t>
  </si>
  <si>
    <t>通用项目</t>
  </si>
  <si>
    <t>专用项目</t>
  </si>
  <si>
    <t>201一般公共服务支出</t>
  </si>
  <si>
    <t>20126档案事务</t>
  </si>
  <si>
    <t>2012601行政运行（档案事务）</t>
  </si>
  <si>
    <t>2012603机关服务（档案事务）</t>
  </si>
  <si>
    <t>馆藏档案数字化加工</t>
  </si>
  <si>
    <t>金华市档案馆库房装备装修项目</t>
  </si>
  <si>
    <t>水电费等</t>
  </si>
  <si>
    <t>2012604档案馆</t>
  </si>
  <si>
    <t>档案保护抢救</t>
  </si>
  <si>
    <t>档案编研成果开发展示</t>
  </si>
  <si>
    <t>档案馆建筑修缮项目</t>
  </si>
  <si>
    <t>档案日常维护费</t>
  </si>
  <si>
    <t>电子政务项目</t>
  </si>
  <si>
    <t>馆库运行维修维护项目</t>
  </si>
  <si>
    <t>2012699其他档案事务支出</t>
  </si>
  <si>
    <t>档案业务培训</t>
  </si>
  <si>
    <t>208社会保障和就业支出</t>
  </si>
  <si>
    <t>20805行政事业单位离退休</t>
  </si>
  <si>
    <t>2080504未归口管理的行政单位离退休</t>
  </si>
  <si>
    <t>2080505机关事业单位基本养老保险缴费支出</t>
  </si>
  <si>
    <t>2080506机关事业单位职业年金缴费支出</t>
  </si>
  <si>
    <t>210医疗卫生与计划生育支出</t>
  </si>
  <si>
    <t>21011行政事业单位医疗</t>
  </si>
  <si>
    <t>2101101行政单位医疗</t>
  </si>
  <si>
    <t>221住房保障支出</t>
  </si>
  <si>
    <t>22102住房改革支出</t>
  </si>
  <si>
    <t>2210201住房公积金</t>
  </si>
  <si>
    <t>预算数</t>
  </si>
  <si>
    <t>一、 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</si>
  <si>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</si>
  <si>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</si>
  <si>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</si>
  <si>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</si>
  <si>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</si>
  <si>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</si>
  <si>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</si>
  <si>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</si>
  <si>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</si>
  <si>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</si>
  <si>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</si>
  <si>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</si>
  <si>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</si>
  <si>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</si>
  <si>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</si>
  <si>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</si>
  <si>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</si>
  <si>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</si>
  <si>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</si>
  <si>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</si>
  <si>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</si>
  <si>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</si>
  <si>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</si>
  <si>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</si>
  <si>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</si>
  <si>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</si>
  <si>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</si>
  <si>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</si>
  <si>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科目名称</t>
  </si>
  <si>
    <t>基本支出预算</t>
  </si>
  <si>
    <t>301工资福利支出</t>
  </si>
  <si>
    <t>30101基本工资</t>
  </si>
  <si>
    <t>30102津贴补贴</t>
  </si>
  <si>
    <t>30103奖金</t>
  </si>
  <si>
    <t>30107绩效工资</t>
  </si>
  <si>
    <t>30108机关事业单位基本养老保险缴费</t>
  </si>
  <si>
    <t>30109职业年金缴费</t>
  </si>
  <si>
    <t>30110职工基本医疗保险缴费</t>
  </si>
  <si>
    <t>30111公务员医疗补助缴费</t>
  </si>
  <si>
    <t>30112其他社会保障缴费</t>
  </si>
  <si>
    <t>30113住房公积金</t>
  </si>
  <si>
    <t>30199其他工资福利支出</t>
  </si>
  <si>
    <t>302商品和服务支出</t>
  </si>
  <si>
    <t>30201办公费</t>
  </si>
  <si>
    <t>30202印刷费</t>
  </si>
  <si>
    <t>30207邮电费</t>
  </si>
  <si>
    <t>30211差旅费</t>
  </si>
  <si>
    <t>30215会议费</t>
  </si>
  <si>
    <t>30216培训费</t>
  </si>
  <si>
    <t>30217公务接待费</t>
  </si>
  <si>
    <t>30228工会经费</t>
  </si>
  <si>
    <t>30229福利费</t>
  </si>
  <si>
    <t>30231公务用车运行维护费</t>
  </si>
  <si>
    <t>30239其他交通费用</t>
  </si>
  <si>
    <t>30299其他商品和服务支出</t>
  </si>
  <si>
    <t>303对个人和家庭的补助</t>
  </si>
  <si>
    <t>30302退休费</t>
  </si>
  <si>
    <t>30308助学金</t>
  </si>
  <si>
    <t>30399其他对个人和家庭的补助</t>
  </si>
  <si>
    <t>2018年金华市直部门政府性基金预算支出表</t>
  </si>
  <si>
    <t>科目编码</t>
  </si>
  <si>
    <t>2018年金华市直部门预算“三公”经费、会议费、培训费支出预算表</t>
  </si>
  <si>
    <t>所有资金来源</t>
  </si>
  <si>
    <t>其中:一般公共预算资金</t>
  </si>
  <si>
    <t>其中:政府性基金</t>
  </si>
  <si>
    <t>"三公"经费</t>
  </si>
  <si>
    <t>会议费</t>
  </si>
  <si>
    <t>培训费</t>
  </si>
  <si>
    <t>因公出国</t>
  </si>
  <si>
    <t>公务接待</t>
  </si>
  <si>
    <t>公车购置</t>
  </si>
  <si>
    <t>公车运行</t>
  </si>
  <si>
    <t xml:space="preserve">   214市档案局</t>
  </si>
  <si>
    <t xml:space="preserve">    214001金华市档案局</t>
  </si>
  <si>
    <t>2018年金华市直部门支出预算分类科目汇总表</t>
  </si>
  <si>
    <t>名称</t>
  </si>
  <si>
    <t>201</t>
  </si>
  <si>
    <t>一般公共服务支出</t>
  </si>
  <si>
    <t xml:space="preserve">   20126</t>
  </si>
  <si>
    <t xml:space="preserve">    档案事务</t>
  </si>
  <si>
    <t xml:space="preserve">      2012601</t>
  </si>
  <si>
    <t xml:space="preserve">       行政运行（档案事务）</t>
  </si>
  <si>
    <t xml:space="preserve">      2012603</t>
  </si>
  <si>
    <t xml:space="preserve">       机关服务（档案事务）</t>
  </si>
  <si>
    <t xml:space="preserve">      2012604</t>
  </si>
  <si>
    <t xml:space="preserve">       档案馆</t>
  </si>
  <si>
    <t xml:space="preserve">      2012699</t>
  </si>
  <si>
    <t xml:space="preserve">       其他档案事务支出</t>
  </si>
  <si>
    <t>208</t>
  </si>
  <si>
    <t>社会保障和就业支出</t>
  </si>
  <si>
    <t xml:space="preserve">   20805</t>
  </si>
  <si>
    <t xml:space="preserve">    行政事业单位离退休</t>
  </si>
  <si>
    <t xml:space="preserve">      2080504</t>
  </si>
  <si>
    <t xml:space="preserve">       未归口管理的行政单位离退休</t>
  </si>
  <si>
    <t xml:space="preserve">      2080505</t>
  </si>
  <si>
    <t xml:space="preserve">       机关事业单位基本养老保险缴费支出</t>
  </si>
  <si>
    <t xml:space="preserve">      2080506</t>
  </si>
  <si>
    <t xml:space="preserve">       机关事业单位职业年金缴费支出</t>
  </si>
  <si>
    <t>210</t>
  </si>
  <si>
    <t>医疗卫生与计划生育支出</t>
  </si>
  <si>
    <t xml:space="preserve">   21011</t>
  </si>
  <si>
    <t xml:space="preserve">    行政事业单位医疗</t>
  </si>
  <si>
    <t xml:space="preserve">      2101101</t>
  </si>
  <si>
    <t xml:space="preserve">       行政单位医疗</t>
  </si>
  <si>
    <t>221</t>
  </si>
  <si>
    <t>住房保障支出</t>
  </si>
  <si>
    <t xml:space="preserve">   22102</t>
  </si>
  <si>
    <t xml:space="preserve">    住房改革支出</t>
  </si>
  <si>
    <t xml:space="preserve">      2210201</t>
  </si>
  <si>
    <t xml:space="preserve">       住房公积金</t>
  </si>
  <si>
    <t>2018年金华市直部门收支预算总表</t>
  </si>
  <si>
    <t>单位：元</t>
  </si>
  <si>
    <t>单位：金华市档案局</t>
  </si>
  <si>
    <t>单位：元</t>
  </si>
  <si>
    <t>单位：金华市档案局</t>
  </si>
  <si>
    <t>2018年金华市直部门支出预算总表</t>
  </si>
  <si>
    <t>2018年金华市直部门财政拨款收支预算表</t>
  </si>
  <si>
    <t>2018年金华市直部门一般公共预算支出表</t>
  </si>
  <si>
    <t>合计</t>
  </si>
  <si>
    <t>一般公共服务支出</t>
  </si>
  <si>
    <t xml:space="preserve">  档案事务</t>
  </si>
  <si>
    <t xml:space="preserve">   档案馆</t>
  </si>
  <si>
    <t xml:space="preserve">   其他档案事务支出</t>
  </si>
  <si>
    <t xml:space="preserve">   行政运行</t>
  </si>
  <si>
    <t xml:space="preserve">   机关服务</t>
  </si>
  <si>
    <t xml:space="preserve"> 行政事业单位离退休</t>
  </si>
  <si>
    <t xml:space="preserve">   未归口管理的行政单位离退休</t>
  </si>
  <si>
    <t xml:space="preserve">   机关事业单位基本养老保险缴费支出</t>
  </si>
  <si>
    <t xml:space="preserve">   机关事业单位职业年金缴费支出</t>
  </si>
  <si>
    <t xml:space="preserve"> 行政事业单位医疗</t>
  </si>
  <si>
    <t xml:space="preserve">   行政单位医疗</t>
  </si>
  <si>
    <t>住房保障支出</t>
  </si>
  <si>
    <t xml:space="preserve"> 住房改革支出</t>
  </si>
  <si>
    <t xml:space="preserve">   住房公积金</t>
  </si>
  <si>
    <t>科目编码</t>
  </si>
  <si>
    <t>2018年金华市直部门一般公共预算基本支出预算表</t>
  </si>
  <si>
    <t>科目（类）</t>
  </si>
  <si>
    <t>科目编码及名称</t>
  </si>
  <si>
    <t>310其他资本性支出</t>
  </si>
  <si>
    <t>31002办公设备购置</t>
  </si>
  <si>
    <t>31007信息网络及软件购置更新</t>
  </si>
  <si>
    <t>单位：金华市档案局</t>
  </si>
  <si>
    <t>单位：金华市档案局</t>
  </si>
  <si>
    <t>单位：元</t>
  </si>
  <si>
    <t>项目名称</t>
  </si>
  <si>
    <t>单位名称</t>
  </si>
  <si>
    <t>科目编码及名称</t>
  </si>
  <si>
    <t>备注：金华市档案局没有政府性基金预算拨款安排的支出，故本表无数据。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</si>
</sst>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\-#,##0.00;;"/>
  </numFmts>
  <fonts count="1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NumberFormat="1" applyFill="1" applyBorder="1" applyAlignment="1" applyProtection="1">
      <alignment vertical="center"/>
      <protection/>
    </xf>
    <xf numFmtId="0" fontId="3" fillId="0" borderId="2" xfId="0" applyNumberFormat="1" applyFill="1" applyBorder="1" applyAlignment="1" applyProtection="1">
      <alignment horizontal="center"/>
      <protection/>
    </xf>
    <xf numFmtId="0" fontId="3" fillId="0" borderId="2" xfId="0" applyNumberFormat="1" applyFill="1" applyBorder="1" applyAlignment="1" applyProtection="1">
      <alignment vertical="center"/>
      <protection/>
    </xf>
    <xf numFmtId="0" fontId="3" fillId="0" borderId="2" xfId="0" applyNumberFormat="1" applyFill="1" applyBorder="1" applyAlignment="1" applyProtection="1">
      <alignment horizontal="right"/>
      <protection/>
    </xf>
    <xf numFmtId="0" fontId="4" fillId="0" borderId="2" xfId="0" applyNumberFormat="1" applyFill="1" applyBorder="1" applyAlignment="1" applyProtection="1">
      <alignment vertical="center"/>
      <protection/>
    </xf>
    <xf numFmtId="0" fontId="4" fillId="0" borderId="2" xfId="0" applyNumberFormat="1" applyFill="1" applyBorder="1" applyAlignment="1" applyProtection="1">
      <alignment horizontal="right"/>
      <protection/>
    </xf>
    <xf numFmtId="0" fontId="4" fillId="0" borderId="2" xfId="0" applyNumberFormat="1" applyFill="1" applyBorder="1" applyAlignment="1" applyProtection="1">
      <alignment horizontal="right" vertical="center"/>
      <protection/>
    </xf>
    <xf numFmtId="0" fontId="7" fillId="0" borderId="1" xfId="0" applyNumberFormat="1" applyFill="1" applyBorder="1" applyAlignment="1" applyProtection="1">
      <alignment vertical="center"/>
      <protection/>
    </xf>
    <xf numFmtId="0" fontId="4" fillId="0" borderId="1" xfId="0" applyNumberFormat="1" applyFill="1" applyBorder="1" applyAlignment="1" applyProtection="1">
      <alignment vertical="center"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6" fillId="0" borderId="3" xfId="0" applyNumberFormat="1" applyFill="1" applyBorder="1" applyAlignment="1" applyProtection="1">
      <alignment horizontal="center" vertical="center"/>
      <protection/>
    </xf>
    <xf numFmtId="0" fontId="6" fillId="0" borderId="4" xfId="0" applyNumberFormat="1" applyFill="1" applyBorder="1" applyAlignment="1" applyProtection="1">
      <alignment horizontal="left" vertical="center"/>
      <protection/>
    </xf>
    <xf numFmtId="176" fontId="8" fillId="0" borderId="4" xfId="0" applyNumberFormat="1" applyFill="1" applyBorder="1" applyAlignment="1" applyProtection="1">
      <alignment horizontal="right" vertical="center"/>
      <protection/>
    </xf>
    <xf numFmtId="0" fontId="6" fillId="0" borderId="5" xfId="0" applyNumberFormat="1" applyFill="1" applyBorder="1" applyAlignment="1" applyProtection="1">
      <alignment horizontal="left" vertical="center"/>
      <protection/>
    </xf>
    <xf numFmtId="176" fontId="8" fillId="0" borderId="5" xfId="0" applyNumberForma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horizontal="right"/>
      <protection/>
    </xf>
    <xf numFmtId="0" fontId="6" fillId="0" borderId="2" xfId="0" applyNumberFormat="1" applyFill="1" applyBorder="1" applyAlignment="1" applyProtection="1">
      <alignment horizontal="left" vertical="center"/>
      <protection/>
    </xf>
    <xf numFmtId="0" fontId="6" fillId="0" borderId="2" xfId="0" applyNumberFormat="1" applyFill="1" applyBorder="1" applyAlignment="1" applyProtection="1">
      <alignment horizontal="right" vertical="center"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right" vertical="center"/>
      <protection/>
    </xf>
    <xf numFmtId="0" fontId="0" fillId="0" borderId="6" xfId="0" applyNumberFormat="1" applyFill="1" applyBorder="1" applyAlignment="1" applyProtection="1">
      <alignment vertical="center"/>
      <protection/>
    </xf>
    <xf numFmtId="0" fontId="0" fillId="0" borderId="7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 horizontal="right" wrapText="1"/>
      <protection/>
    </xf>
    <xf numFmtId="0" fontId="6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vertical="center"/>
      <protection/>
    </xf>
    <xf numFmtId="177" fontId="0" fillId="0" borderId="4" xfId="0" applyNumberForma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3" xfId="0" applyNumberForma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6" fillId="0" borderId="4" xfId="0" applyNumberFormat="1" applyFill="1" applyBorder="1" applyAlignment="1" applyProtection="1">
      <alignment horizontal="left" vertical="center" wrapText="1"/>
      <protection/>
    </xf>
    <xf numFmtId="0" fontId="6" fillId="0" borderId="5" xfId="0" applyNumberForma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6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 vertical="center"/>
    </xf>
    <xf numFmtId="0" fontId="5" fillId="0" borderId="0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3" fillId="0" borderId="1" xfId="0" applyNumberFormat="1" applyFill="1" applyBorder="1" applyAlignment="1" applyProtection="1">
      <alignment horizontal="center"/>
      <protection/>
    </xf>
    <xf numFmtId="0" fontId="0" fillId="0" borderId="6" xfId="0" applyNumberFormat="1" applyFill="1" applyBorder="1" applyAlignment="1" applyProtection="1">
      <alignment/>
      <protection/>
    </xf>
    <xf numFmtId="0" fontId="3" fillId="0" borderId="2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right"/>
    </xf>
    <xf numFmtId="0" fontId="5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6" fillId="2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/>
      <protection/>
    </xf>
    <xf numFmtId="0" fontId="6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wrapText="1"/>
      <protection/>
    </xf>
    <xf numFmtId="0" fontId="6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ill="1" applyBorder="1" applyAlignment="1" applyProtection="1">
      <alignment horizontal="center" vertical="center"/>
      <protection/>
    </xf>
    <xf numFmtId="0" fontId="6" fillId="0" borderId="11" xfId="0" applyNumberForma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00FF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Zeros="0" workbookViewId="0" topLeftCell="A1">
      <selection activeCell="A15" sqref="A15"/>
    </sheetView>
  </sheetViews>
  <sheetFormatPr defaultColWidth="9.140625" defaultRowHeight="14.25" customHeight="1"/>
  <cols>
    <col min="1" max="1" width="46.57421875" style="0" customWidth="1"/>
    <col min="2" max="2" width="22.140625" style="0" customWidth="1"/>
    <col min="3" max="3" width="25.7109375" style="0" customWidth="1"/>
    <col min="4" max="4" width="22.8515625" style="0" customWidth="1"/>
  </cols>
  <sheetData>
    <row r="1" spans="1:4" ht="22.5" customHeight="1">
      <c r="A1" s="53" t="s">
        <v>202</v>
      </c>
      <c r="B1" s="53"/>
      <c r="C1" s="53"/>
      <c r="D1" s="53"/>
    </row>
    <row r="2" spans="1:4" ht="13.5">
      <c r="A2" s="28" t="s">
        <v>206</v>
      </c>
      <c r="B2" s="1"/>
      <c r="C2" s="58" t="s">
        <v>203</v>
      </c>
      <c r="D2" s="59"/>
    </row>
    <row r="3" spans="1:4" ht="13.5" customHeight="1">
      <c r="A3" s="54" t="s">
        <v>0</v>
      </c>
      <c r="B3" s="55"/>
      <c r="C3" s="56" t="s">
        <v>1</v>
      </c>
      <c r="D3" s="57"/>
    </row>
    <row r="4" spans="1:4" ht="13.5" customHeight="1">
      <c r="A4" s="2" t="s">
        <v>2</v>
      </c>
      <c r="B4" s="2" t="s">
        <v>3</v>
      </c>
      <c r="C4" s="2" t="s">
        <v>4</v>
      </c>
      <c r="D4" s="2" t="s">
        <v>3</v>
      </c>
    </row>
    <row r="5" spans="1:4" ht="13.5" customHeight="1">
      <c r="A5" s="3" t="s">
        <v>5</v>
      </c>
      <c r="B5" s="4">
        <v>13267982.63</v>
      </c>
      <c r="C5" s="3" t="s">
        <v>6</v>
      </c>
      <c r="D5" s="4">
        <v>7207982.63</v>
      </c>
    </row>
    <row r="6" spans="1:4" ht="13.5" customHeight="1">
      <c r="A6" s="3" t="s">
        <v>7</v>
      </c>
      <c r="B6" s="4">
        <v>0</v>
      </c>
      <c r="C6" s="3" t="s">
        <v>8</v>
      </c>
      <c r="D6" s="4">
        <v>6144705.44</v>
      </c>
    </row>
    <row r="7" spans="1:4" ht="13.5" customHeight="1">
      <c r="A7" s="3" t="s">
        <v>9</v>
      </c>
      <c r="B7" s="4">
        <v>0</v>
      </c>
      <c r="C7" s="3" t="s">
        <v>10</v>
      </c>
      <c r="D7" s="4">
        <v>1063277.19</v>
      </c>
    </row>
    <row r="8" spans="1:4" ht="13.5" customHeight="1">
      <c r="A8" s="3" t="s">
        <v>11</v>
      </c>
      <c r="B8" s="4">
        <v>0</v>
      </c>
      <c r="C8" s="3" t="s">
        <v>12</v>
      </c>
      <c r="D8" s="4">
        <v>6091000</v>
      </c>
    </row>
    <row r="9" spans="1:4" ht="13.5" customHeight="1">
      <c r="A9" s="3" t="s">
        <v>13</v>
      </c>
      <c r="B9" s="4">
        <v>0</v>
      </c>
      <c r="C9" s="3" t="s">
        <v>14</v>
      </c>
      <c r="D9" s="4">
        <v>2110000</v>
      </c>
    </row>
    <row r="10" spans="1:4" ht="13.5" customHeight="1">
      <c r="A10" s="3" t="s">
        <v>15</v>
      </c>
      <c r="B10" s="4">
        <v>0</v>
      </c>
      <c r="C10" s="3" t="s">
        <v>16</v>
      </c>
      <c r="D10" s="4">
        <v>3981000</v>
      </c>
    </row>
    <row r="11" spans="1:4" ht="13.5" customHeight="1">
      <c r="A11" s="3" t="s">
        <v>17</v>
      </c>
      <c r="B11" s="4">
        <v>0</v>
      </c>
      <c r="C11" s="5"/>
      <c r="D11" s="6"/>
    </row>
    <row r="12" spans="1:4" ht="13.5" customHeight="1">
      <c r="A12" s="3" t="s">
        <v>18</v>
      </c>
      <c r="B12" s="4">
        <v>0</v>
      </c>
      <c r="C12" s="5"/>
      <c r="D12" s="6"/>
    </row>
    <row r="13" spans="1:4" ht="13.5" customHeight="1">
      <c r="A13" s="3" t="s">
        <v>19</v>
      </c>
      <c r="B13" s="4">
        <v>0</v>
      </c>
      <c r="C13" s="5"/>
      <c r="D13" s="6"/>
    </row>
    <row r="14" spans="1:4" ht="13.5" customHeight="1">
      <c r="A14" s="3" t="s">
        <v>20</v>
      </c>
      <c r="B14" s="4">
        <v>0</v>
      </c>
      <c r="C14" s="5"/>
      <c r="D14" s="6"/>
    </row>
    <row r="15" spans="1:4" ht="13.5" customHeight="1">
      <c r="A15" s="5"/>
      <c r="B15" s="6"/>
      <c r="C15" s="5"/>
      <c r="D15" s="6"/>
    </row>
    <row r="16" spans="1:4" ht="13.5" customHeight="1">
      <c r="A16" s="3" t="s">
        <v>21</v>
      </c>
      <c r="B16" s="4">
        <v>13267982.63</v>
      </c>
      <c r="C16" s="3" t="s">
        <v>22</v>
      </c>
      <c r="D16" s="4">
        <v>13298982.63</v>
      </c>
    </row>
    <row r="17" spans="1:4" ht="13.5" customHeight="1">
      <c r="A17" s="3" t="s">
        <v>23</v>
      </c>
      <c r="B17" s="4">
        <v>31000</v>
      </c>
      <c r="C17" s="3" t="s">
        <v>24</v>
      </c>
      <c r="D17" s="6"/>
    </row>
    <row r="18" spans="1:4" ht="13.5" customHeight="1">
      <c r="A18" s="3" t="s">
        <v>25</v>
      </c>
      <c r="B18" s="4">
        <v>0</v>
      </c>
      <c r="C18" s="3" t="s">
        <v>26</v>
      </c>
      <c r="D18" s="6"/>
    </row>
    <row r="19" spans="1:4" ht="13.5" customHeight="1">
      <c r="A19" s="3" t="s">
        <v>27</v>
      </c>
      <c r="B19" s="4">
        <v>31000</v>
      </c>
      <c r="C19" s="5"/>
      <c r="D19" s="6"/>
    </row>
    <row r="20" spans="1:4" ht="13.5" customHeight="1">
      <c r="A20" s="3" t="s">
        <v>28</v>
      </c>
      <c r="B20" s="4">
        <v>0</v>
      </c>
      <c r="C20" s="5"/>
      <c r="D20" s="6"/>
    </row>
    <row r="21" spans="1:4" ht="13.5" customHeight="1">
      <c r="A21" s="3" t="s">
        <v>29</v>
      </c>
      <c r="B21" s="4">
        <v>0</v>
      </c>
      <c r="C21" s="5"/>
      <c r="D21" s="6"/>
    </row>
    <row r="22" spans="1:4" ht="13.5" customHeight="1">
      <c r="A22" s="3" t="s">
        <v>30</v>
      </c>
      <c r="B22" s="4">
        <v>0</v>
      </c>
      <c r="C22" s="5"/>
      <c r="D22" s="6"/>
    </row>
    <row r="23" spans="1:4" ht="13.5" customHeight="1">
      <c r="A23" s="3" t="s">
        <v>31</v>
      </c>
      <c r="B23" s="4">
        <v>0</v>
      </c>
      <c r="C23" s="5"/>
      <c r="D23" s="6"/>
    </row>
    <row r="24" spans="1:4" ht="13.5" customHeight="1">
      <c r="A24" s="3" t="s">
        <v>32</v>
      </c>
      <c r="B24" s="4">
        <v>0</v>
      </c>
      <c r="C24" s="5"/>
      <c r="D24" s="6"/>
    </row>
    <row r="25" spans="1:4" ht="13.5" customHeight="1">
      <c r="A25" s="5"/>
      <c r="B25" s="7"/>
      <c r="C25" s="5"/>
      <c r="D25" s="7"/>
    </row>
    <row r="26" spans="1:4" ht="13.5" customHeight="1">
      <c r="A26" s="2" t="s">
        <v>33</v>
      </c>
      <c r="B26" s="4">
        <v>13298982.63</v>
      </c>
      <c r="C26" s="2" t="s">
        <v>34</v>
      </c>
      <c r="D26" s="4">
        <v>13298982.63</v>
      </c>
    </row>
  </sheetData>
  <mergeCells count="4">
    <mergeCell ref="A1:D1"/>
    <mergeCell ref="A3:B3"/>
    <mergeCell ref="C3:D3"/>
    <mergeCell ref="C2:D2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showZeros="0" workbookViewId="0" topLeftCell="A1">
      <selection activeCell="A7" sqref="A7"/>
    </sheetView>
  </sheetViews>
  <sheetFormatPr defaultColWidth="9.140625" defaultRowHeight="14.25" customHeight="1"/>
  <cols>
    <col min="1" max="1" width="25.57421875" style="0" customWidth="1"/>
    <col min="2" max="2" width="15.421875" style="0" customWidth="1"/>
    <col min="3" max="3" width="16.7109375" style="0" customWidth="1"/>
    <col min="4" max="4" width="15.8515625" style="0" customWidth="1"/>
    <col min="5" max="5" width="11.7109375" style="0" customWidth="1"/>
    <col min="6" max="6" width="10.28125" style="0" customWidth="1"/>
    <col min="7" max="7" width="10.421875" style="0" customWidth="1"/>
    <col min="8" max="8" width="8.421875" style="0" customWidth="1"/>
    <col min="9" max="9" width="11.57421875" style="0" customWidth="1"/>
    <col min="10" max="10" width="12.00390625" style="0" customWidth="1"/>
  </cols>
  <sheetData>
    <row r="1" spans="1:10" ht="21.75" customHeight="1">
      <c r="A1" s="60" t="s">
        <v>35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3.5" customHeight="1">
      <c r="A2" s="32" t="s">
        <v>204</v>
      </c>
      <c r="B2" s="8"/>
      <c r="C2" s="8"/>
      <c r="D2" s="8"/>
      <c r="E2" s="8"/>
      <c r="F2" s="8"/>
      <c r="G2" s="8"/>
      <c r="H2" s="8"/>
      <c r="I2" s="33" t="s">
        <v>205</v>
      </c>
      <c r="J2" s="9"/>
    </row>
    <row r="3" spans="1:10" ht="13.5" customHeight="1">
      <c r="A3" s="62" t="s">
        <v>36</v>
      </c>
      <c r="B3" s="64" t="s">
        <v>37</v>
      </c>
      <c r="C3" s="66" t="s">
        <v>38</v>
      </c>
      <c r="D3" s="67"/>
      <c r="E3" s="67"/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</row>
    <row r="4" spans="1:10" ht="24" customHeight="1">
      <c r="A4" s="63"/>
      <c r="B4" s="65"/>
      <c r="C4" s="31" t="s">
        <v>44</v>
      </c>
      <c r="D4" s="31" t="s">
        <v>45</v>
      </c>
      <c r="E4" s="31" t="s">
        <v>46</v>
      </c>
      <c r="F4" s="65"/>
      <c r="G4" s="65"/>
      <c r="H4" s="65"/>
      <c r="I4" s="65"/>
      <c r="J4" s="65"/>
    </row>
    <row r="5" spans="1:10" ht="22.5" customHeight="1">
      <c r="A5" s="12" t="s">
        <v>37</v>
      </c>
      <c r="B5" s="13">
        <v>13298982.63</v>
      </c>
      <c r="C5" s="13">
        <v>13267982.63</v>
      </c>
      <c r="D5" s="13">
        <v>13267982.63</v>
      </c>
      <c r="E5" s="13">
        <v>0</v>
      </c>
      <c r="F5" s="13">
        <v>0</v>
      </c>
      <c r="G5" s="13">
        <v>0</v>
      </c>
      <c r="H5" s="13">
        <v>0</v>
      </c>
      <c r="I5" s="13">
        <v>31000</v>
      </c>
      <c r="J5" s="13">
        <v>0</v>
      </c>
    </row>
    <row r="6" spans="1:10" ht="22.5" customHeight="1">
      <c r="A6" s="12" t="s">
        <v>47</v>
      </c>
      <c r="B6" s="13">
        <v>13298982.63</v>
      </c>
      <c r="C6" s="13">
        <v>13267982.63</v>
      </c>
      <c r="D6" s="13">
        <v>13267982.63</v>
      </c>
      <c r="E6" s="13">
        <v>0</v>
      </c>
      <c r="F6" s="13">
        <v>0</v>
      </c>
      <c r="G6" s="13">
        <v>0</v>
      </c>
      <c r="H6" s="13">
        <v>0</v>
      </c>
      <c r="I6" s="13">
        <v>31000</v>
      </c>
      <c r="J6" s="13">
        <v>0</v>
      </c>
    </row>
    <row r="7" spans="1:10" ht="22.5" customHeight="1">
      <c r="A7" s="14" t="s">
        <v>48</v>
      </c>
      <c r="B7" s="15">
        <v>13298982.63</v>
      </c>
      <c r="C7" s="15">
        <v>13267982.63</v>
      </c>
      <c r="D7" s="15">
        <v>13267982.63</v>
      </c>
      <c r="E7" s="15">
        <v>0</v>
      </c>
      <c r="F7" s="15">
        <v>0</v>
      </c>
      <c r="G7" s="15">
        <v>0</v>
      </c>
      <c r="H7" s="15">
        <v>0</v>
      </c>
      <c r="I7" s="15">
        <v>31000</v>
      </c>
      <c r="J7" s="15">
        <v>0</v>
      </c>
    </row>
  </sheetData>
  <mergeCells count="9">
    <mergeCell ref="A1:J1"/>
    <mergeCell ref="A3:A4"/>
    <mergeCell ref="B3:B4"/>
    <mergeCell ref="C3:E3"/>
    <mergeCell ref="F3:F4"/>
    <mergeCell ref="G3:G4"/>
    <mergeCell ref="H3:H4"/>
    <mergeCell ref="I3:I4"/>
    <mergeCell ref="J3:J4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showZeros="0" workbookViewId="0" topLeftCell="A1">
      <selection activeCell="C5" sqref="C5"/>
    </sheetView>
  </sheetViews>
  <sheetFormatPr defaultColWidth="9.140625" defaultRowHeight="14.25" customHeight="1"/>
  <cols>
    <col min="1" max="1" width="22.140625" style="0" customWidth="1"/>
    <col min="2" max="4" width="22.421875" style="0" customWidth="1"/>
    <col min="5" max="5" width="16.140625" style="0" customWidth="1"/>
    <col min="6" max="6" width="15.421875" style="0" customWidth="1"/>
    <col min="7" max="7" width="15.8515625" style="0" customWidth="1"/>
    <col min="8" max="8" width="16.28125" style="0" customWidth="1"/>
    <col min="9" max="9" width="15.8515625" style="0" customWidth="1"/>
    <col min="10" max="10" width="14.421875" style="0" customWidth="1"/>
    <col min="11" max="11" width="17.140625" style="0" customWidth="1"/>
    <col min="12" max="12" width="15.140625" style="0" customWidth="1"/>
    <col min="13" max="13" width="12.140625" style="0" customWidth="1"/>
    <col min="14" max="14" width="10.421875" style="0" customWidth="1"/>
  </cols>
  <sheetData>
    <row r="1" spans="1:14" ht="25.5" customHeight="1">
      <c r="A1" s="68" t="s">
        <v>207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9" t="s">
        <v>206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35" t="s">
        <v>205</v>
      </c>
      <c r="N2" s="16"/>
    </row>
    <row r="3" spans="1:14" ht="13.5" customHeight="1">
      <c r="A3" s="71" t="s">
        <v>237</v>
      </c>
      <c r="B3" s="73" t="s">
        <v>238</v>
      </c>
      <c r="C3" s="74"/>
      <c r="D3" s="75"/>
      <c r="E3" s="71" t="s">
        <v>236</v>
      </c>
      <c r="F3" s="72" t="s">
        <v>53</v>
      </c>
      <c r="G3" s="72" t="s">
        <v>54</v>
      </c>
      <c r="H3" s="57"/>
      <c r="I3" s="57"/>
      <c r="J3" s="72" t="s">
        <v>55</v>
      </c>
      <c r="K3" s="57"/>
      <c r="L3" s="57"/>
      <c r="M3" s="66" t="s">
        <v>56</v>
      </c>
      <c r="N3" s="66" t="s">
        <v>57</v>
      </c>
    </row>
    <row r="4" spans="1:14" ht="36" customHeight="1">
      <c r="A4" s="63"/>
      <c r="B4" s="10" t="s">
        <v>50</v>
      </c>
      <c r="C4" s="10" t="s">
        <v>51</v>
      </c>
      <c r="D4" s="10" t="s">
        <v>52</v>
      </c>
      <c r="E4" s="63"/>
      <c r="F4" s="63"/>
      <c r="G4" s="11" t="s">
        <v>44</v>
      </c>
      <c r="H4" s="11" t="s">
        <v>58</v>
      </c>
      <c r="I4" s="11" t="s">
        <v>59</v>
      </c>
      <c r="J4" s="11" t="s">
        <v>60</v>
      </c>
      <c r="K4" s="11" t="s">
        <v>61</v>
      </c>
      <c r="L4" s="11" t="s">
        <v>62</v>
      </c>
      <c r="M4" s="65"/>
      <c r="N4" s="65"/>
    </row>
    <row r="5" spans="1:14" ht="13.5" customHeight="1">
      <c r="A5" s="12" t="s">
        <v>37</v>
      </c>
      <c r="B5" s="12"/>
      <c r="C5" s="12"/>
      <c r="D5" s="12"/>
      <c r="E5" s="12"/>
      <c r="F5" s="13">
        <v>13298982.63</v>
      </c>
      <c r="G5" s="13">
        <v>7207982.63</v>
      </c>
      <c r="H5" s="13">
        <v>6144705.44</v>
      </c>
      <c r="I5" s="13">
        <v>1063277.19</v>
      </c>
      <c r="J5" s="13">
        <v>6091000</v>
      </c>
      <c r="K5" s="13">
        <v>2110000</v>
      </c>
      <c r="L5" s="13">
        <v>3981000</v>
      </c>
      <c r="M5" s="12"/>
      <c r="N5" s="12"/>
    </row>
    <row r="6" spans="1:14" ht="13.5" customHeight="1">
      <c r="A6" s="12" t="s">
        <v>47</v>
      </c>
      <c r="B6" s="12"/>
      <c r="C6" s="12"/>
      <c r="D6" s="12"/>
      <c r="E6" s="12"/>
      <c r="F6" s="13">
        <v>13298982.63</v>
      </c>
      <c r="G6" s="13">
        <v>7207982.63</v>
      </c>
      <c r="H6" s="13">
        <v>6144705.44</v>
      </c>
      <c r="I6" s="13">
        <v>1063277.19</v>
      </c>
      <c r="J6" s="13">
        <v>6091000</v>
      </c>
      <c r="K6" s="13">
        <v>2110000</v>
      </c>
      <c r="L6" s="13">
        <v>3981000</v>
      </c>
      <c r="M6" s="12"/>
      <c r="N6" s="12"/>
    </row>
    <row r="7" spans="1:14" ht="13.5" customHeight="1">
      <c r="A7" s="12" t="s">
        <v>48</v>
      </c>
      <c r="B7" s="36" t="s">
        <v>63</v>
      </c>
      <c r="C7" s="36"/>
      <c r="D7" s="36"/>
      <c r="E7" s="36"/>
      <c r="F7" s="13">
        <v>11628199.57</v>
      </c>
      <c r="G7" s="13">
        <v>5537199.57</v>
      </c>
      <c r="H7" s="13">
        <v>4473922.38</v>
      </c>
      <c r="I7" s="13">
        <v>1063277.19</v>
      </c>
      <c r="J7" s="13">
        <v>6091000</v>
      </c>
      <c r="K7" s="13">
        <v>2110000</v>
      </c>
      <c r="L7" s="13">
        <v>3981000</v>
      </c>
      <c r="M7" s="12"/>
      <c r="N7" s="12"/>
    </row>
    <row r="8" spans="1:14" ht="13.5" customHeight="1">
      <c r="A8" s="12" t="s">
        <v>48</v>
      </c>
      <c r="B8" s="36" t="s">
        <v>63</v>
      </c>
      <c r="C8" s="36" t="s">
        <v>64</v>
      </c>
      <c r="D8" s="36"/>
      <c r="E8" s="36"/>
      <c r="F8" s="13">
        <v>11628199.57</v>
      </c>
      <c r="G8" s="13">
        <v>5537199.57</v>
      </c>
      <c r="H8" s="13">
        <v>4473922.38</v>
      </c>
      <c r="I8" s="13">
        <v>1063277.19</v>
      </c>
      <c r="J8" s="13">
        <v>6091000</v>
      </c>
      <c r="K8" s="13">
        <v>2110000</v>
      </c>
      <c r="L8" s="13">
        <v>3981000</v>
      </c>
      <c r="M8" s="12"/>
      <c r="N8" s="12"/>
    </row>
    <row r="9" spans="1:14" ht="23.25" customHeight="1">
      <c r="A9" s="12" t="s">
        <v>48</v>
      </c>
      <c r="B9" s="36" t="s">
        <v>63</v>
      </c>
      <c r="C9" s="36" t="s">
        <v>64</v>
      </c>
      <c r="D9" s="36" t="s">
        <v>65</v>
      </c>
      <c r="E9" s="36"/>
      <c r="F9" s="13">
        <v>5537199.57</v>
      </c>
      <c r="G9" s="13">
        <v>5537199.57</v>
      </c>
      <c r="H9" s="13">
        <v>4473922.38</v>
      </c>
      <c r="I9" s="13">
        <v>1063277.19</v>
      </c>
      <c r="J9" s="13">
        <v>0</v>
      </c>
      <c r="K9" s="13">
        <v>0</v>
      </c>
      <c r="L9" s="13">
        <v>0</v>
      </c>
      <c r="M9" s="12"/>
      <c r="N9" s="12"/>
    </row>
    <row r="10" spans="1:14" ht="23.25" customHeight="1">
      <c r="A10" s="12" t="s">
        <v>48</v>
      </c>
      <c r="B10" s="36" t="s">
        <v>63</v>
      </c>
      <c r="C10" s="36" t="s">
        <v>64</v>
      </c>
      <c r="D10" s="36" t="s">
        <v>65</v>
      </c>
      <c r="E10" s="36" t="s">
        <v>54</v>
      </c>
      <c r="F10" s="13">
        <v>5537199.57</v>
      </c>
      <c r="G10" s="13">
        <v>5537199.57</v>
      </c>
      <c r="H10" s="13">
        <v>4473922.38</v>
      </c>
      <c r="I10" s="13">
        <v>1063277.19</v>
      </c>
      <c r="J10" s="13">
        <v>0</v>
      </c>
      <c r="K10" s="13">
        <v>0</v>
      </c>
      <c r="L10" s="13">
        <v>0</v>
      </c>
      <c r="M10" s="12"/>
      <c r="N10" s="12"/>
    </row>
    <row r="11" spans="1:14" ht="23.25" customHeight="1">
      <c r="A11" s="12" t="s">
        <v>48</v>
      </c>
      <c r="B11" s="36" t="s">
        <v>63</v>
      </c>
      <c r="C11" s="36" t="s">
        <v>64</v>
      </c>
      <c r="D11" s="36" t="s">
        <v>66</v>
      </c>
      <c r="E11" s="36"/>
      <c r="F11" s="13">
        <v>4961000</v>
      </c>
      <c r="G11" s="13">
        <v>0</v>
      </c>
      <c r="H11" s="13">
        <v>0</v>
      </c>
      <c r="I11" s="13">
        <v>0</v>
      </c>
      <c r="J11" s="13">
        <v>4961000</v>
      </c>
      <c r="K11" s="13">
        <v>980000</v>
      </c>
      <c r="L11" s="13">
        <v>3981000</v>
      </c>
      <c r="M11" s="12"/>
      <c r="N11" s="12"/>
    </row>
    <row r="12" spans="1:14" ht="23.25" customHeight="1">
      <c r="A12" s="12" t="s">
        <v>48</v>
      </c>
      <c r="B12" s="36" t="s">
        <v>63</v>
      </c>
      <c r="C12" s="36" t="s">
        <v>64</v>
      </c>
      <c r="D12" s="36" t="s">
        <v>66</v>
      </c>
      <c r="E12" s="36" t="s">
        <v>67</v>
      </c>
      <c r="F12" s="13">
        <v>3950000</v>
      </c>
      <c r="G12" s="13">
        <v>0</v>
      </c>
      <c r="H12" s="13">
        <v>0</v>
      </c>
      <c r="I12" s="13">
        <v>0</v>
      </c>
      <c r="J12" s="13">
        <v>3950000</v>
      </c>
      <c r="K12" s="13">
        <v>0</v>
      </c>
      <c r="L12" s="13">
        <v>3950000</v>
      </c>
      <c r="M12" s="12"/>
      <c r="N12" s="12"/>
    </row>
    <row r="13" spans="1:14" ht="23.25" customHeight="1">
      <c r="A13" s="12" t="s">
        <v>48</v>
      </c>
      <c r="B13" s="36" t="s">
        <v>63</v>
      </c>
      <c r="C13" s="36" t="s">
        <v>64</v>
      </c>
      <c r="D13" s="36" t="s">
        <v>66</v>
      </c>
      <c r="E13" s="36" t="s">
        <v>68</v>
      </c>
      <c r="F13" s="13">
        <v>31000</v>
      </c>
      <c r="G13" s="13">
        <v>0</v>
      </c>
      <c r="H13" s="13">
        <v>0</v>
      </c>
      <c r="I13" s="13">
        <v>0</v>
      </c>
      <c r="J13" s="13">
        <v>31000</v>
      </c>
      <c r="K13" s="13">
        <v>0</v>
      </c>
      <c r="L13" s="13">
        <v>31000</v>
      </c>
      <c r="M13" s="12"/>
      <c r="N13" s="12"/>
    </row>
    <row r="14" spans="1:14" ht="22.5" customHeight="1">
      <c r="A14" s="12" t="s">
        <v>48</v>
      </c>
      <c r="B14" s="36" t="s">
        <v>63</v>
      </c>
      <c r="C14" s="36" t="s">
        <v>64</v>
      </c>
      <c r="D14" s="36" t="s">
        <v>66</v>
      </c>
      <c r="E14" s="36" t="s">
        <v>69</v>
      </c>
      <c r="F14" s="13">
        <v>980000</v>
      </c>
      <c r="G14" s="13">
        <v>0</v>
      </c>
      <c r="H14" s="13">
        <v>0</v>
      </c>
      <c r="I14" s="13">
        <v>0</v>
      </c>
      <c r="J14" s="13">
        <v>980000</v>
      </c>
      <c r="K14" s="13">
        <v>980000</v>
      </c>
      <c r="L14" s="13">
        <v>0</v>
      </c>
      <c r="M14" s="12"/>
      <c r="N14" s="12"/>
    </row>
    <row r="15" spans="1:14" ht="13.5" customHeight="1">
      <c r="A15" s="12" t="s">
        <v>48</v>
      </c>
      <c r="B15" s="36" t="s">
        <v>63</v>
      </c>
      <c r="C15" s="36" t="s">
        <v>64</v>
      </c>
      <c r="D15" s="36" t="s">
        <v>70</v>
      </c>
      <c r="E15" s="36"/>
      <c r="F15" s="13">
        <v>1050000</v>
      </c>
      <c r="G15" s="13">
        <v>0</v>
      </c>
      <c r="H15" s="13">
        <v>0</v>
      </c>
      <c r="I15" s="13">
        <v>0</v>
      </c>
      <c r="J15" s="13">
        <v>1050000</v>
      </c>
      <c r="K15" s="13">
        <v>1050000</v>
      </c>
      <c r="L15" s="13">
        <v>0</v>
      </c>
      <c r="M15" s="12"/>
      <c r="N15" s="12"/>
    </row>
    <row r="16" spans="1:14" ht="13.5" customHeight="1">
      <c r="A16" s="12" t="s">
        <v>48</v>
      </c>
      <c r="B16" s="36" t="s">
        <v>63</v>
      </c>
      <c r="C16" s="36" t="s">
        <v>64</v>
      </c>
      <c r="D16" s="36" t="s">
        <v>70</v>
      </c>
      <c r="E16" s="36" t="s">
        <v>71</v>
      </c>
      <c r="F16" s="13">
        <v>50000</v>
      </c>
      <c r="G16" s="13">
        <v>0</v>
      </c>
      <c r="H16" s="13">
        <v>0</v>
      </c>
      <c r="I16" s="13">
        <v>0</v>
      </c>
      <c r="J16" s="13">
        <v>50000</v>
      </c>
      <c r="K16" s="13">
        <v>50000</v>
      </c>
      <c r="L16" s="13">
        <v>0</v>
      </c>
      <c r="M16" s="12"/>
      <c r="N16" s="12"/>
    </row>
    <row r="17" spans="1:14" ht="20.25" customHeight="1">
      <c r="A17" s="12" t="s">
        <v>48</v>
      </c>
      <c r="B17" s="36" t="s">
        <v>63</v>
      </c>
      <c r="C17" s="36" t="s">
        <v>64</v>
      </c>
      <c r="D17" s="36" t="s">
        <v>70</v>
      </c>
      <c r="E17" s="36" t="s">
        <v>72</v>
      </c>
      <c r="F17" s="13">
        <v>200000</v>
      </c>
      <c r="G17" s="13">
        <v>0</v>
      </c>
      <c r="H17" s="13">
        <v>0</v>
      </c>
      <c r="I17" s="13">
        <v>0</v>
      </c>
      <c r="J17" s="13">
        <v>200000</v>
      </c>
      <c r="K17" s="13">
        <v>200000</v>
      </c>
      <c r="L17" s="13">
        <v>0</v>
      </c>
      <c r="M17" s="12"/>
      <c r="N17" s="12"/>
    </row>
    <row r="18" spans="1:14" ht="20.25" customHeight="1">
      <c r="A18" s="12" t="s">
        <v>48</v>
      </c>
      <c r="B18" s="36" t="s">
        <v>63</v>
      </c>
      <c r="C18" s="36" t="s">
        <v>64</v>
      </c>
      <c r="D18" s="36" t="s">
        <v>70</v>
      </c>
      <c r="E18" s="36" t="s">
        <v>73</v>
      </c>
      <c r="F18" s="13">
        <v>300000</v>
      </c>
      <c r="G18" s="13">
        <v>0</v>
      </c>
      <c r="H18" s="13">
        <v>0</v>
      </c>
      <c r="I18" s="13">
        <v>0</v>
      </c>
      <c r="J18" s="13">
        <v>300000</v>
      </c>
      <c r="K18" s="13">
        <v>300000</v>
      </c>
      <c r="L18" s="13">
        <v>0</v>
      </c>
      <c r="M18" s="12"/>
      <c r="N18" s="12"/>
    </row>
    <row r="19" spans="1:14" ht="20.25" customHeight="1">
      <c r="A19" s="12" t="s">
        <v>48</v>
      </c>
      <c r="B19" s="36" t="s">
        <v>63</v>
      </c>
      <c r="C19" s="36" t="s">
        <v>64</v>
      </c>
      <c r="D19" s="36" t="s">
        <v>70</v>
      </c>
      <c r="E19" s="36" t="s">
        <v>74</v>
      </c>
      <c r="F19" s="13">
        <v>80000</v>
      </c>
      <c r="G19" s="13">
        <v>0</v>
      </c>
      <c r="H19" s="13">
        <v>0</v>
      </c>
      <c r="I19" s="13">
        <v>0</v>
      </c>
      <c r="J19" s="13">
        <v>80000</v>
      </c>
      <c r="K19" s="13">
        <v>80000</v>
      </c>
      <c r="L19" s="13">
        <v>0</v>
      </c>
      <c r="M19" s="12"/>
      <c r="N19" s="12"/>
    </row>
    <row r="20" spans="1:14" ht="20.25" customHeight="1">
      <c r="A20" s="12" t="s">
        <v>48</v>
      </c>
      <c r="B20" s="36" t="s">
        <v>63</v>
      </c>
      <c r="C20" s="36" t="s">
        <v>64</v>
      </c>
      <c r="D20" s="36" t="s">
        <v>70</v>
      </c>
      <c r="E20" s="36" t="s">
        <v>75</v>
      </c>
      <c r="F20" s="13">
        <v>300000</v>
      </c>
      <c r="G20" s="13">
        <v>0</v>
      </c>
      <c r="H20" s="13">
        <v>0</v>
      </c>
      <c r="I20" s="13">
        <v>0</v>
      </c>
      <c r="J20" s="13">
        <v>300000</v>
      </c>
      <c r="K20" s="13">
        <v>300000</v>
      </c>
      <c r="L20" s="13">
        <v>0</v>
      </c>
      <c r="M20" s="12"/>
      <c r="N20" s="12"/>
    </row>
    <row r="21" spans="1:14" ht="20.25" customHeight="1">
      <c r="A21" s="12" t="s">
        <v>48</v>
      </c>
      <c r="B21" s="36" t="s">
        <v>63</v>
      </c>
      <c r="C21" s="36" t="s">
        <v>64</v>
      </c>
      <c r="D21" s="36" t="s">
        <v>70</v>
      </c>
      <c r="E21" s="36" t="s">
        <v>76</v>
      </c>
      <c r="F21" s="13">
        <v>120000</v>
      </c>
      <c r="G21" s="13">
        <v>0</v>
      </c>
      <c r="H21" s="13">
        <v>0</v>
      </c>
      <c r="I21" s="13">
        <v>0</v>
      </c>
      <c r="J21" s="13">
        <v>120000</v>
      </c>
      <c r="K21" s="13">
        <v>120000</v>
      </c>
      <c r="L21" s="13">
        <v>0</v>
      </c>
      <c r="M21" s="12"/>
      <c r="N21" s="12"/>
    </row>
    <row r="22" spans="1:14" ht="26.25" customHeight="1">
      <c r="A22" s="12" t="s">
        <v>48</v>
      </c>
      <c r="B22" s="36" t="s">
        <v>63</v>
      </c>
      <c r="C22" s="36" t="s">
        <v>64</v>
      </c>
      <c r="D22" s="36" t="s">
        <v>77</v>
      </c>
      <c r="E22" s="36"/>
      <c r="F22" s="13">
        <v>80000</v>
      </c>
      <c r="G22" s="13">
        <v>0</v>
      </c>
      <c r="H22" s="13">
        <v>0</v>
      </c>
      <c r="I22" s="13">
        <v>0</v>
      </c>
      <c r="J22" s="13">
        <v>80000</v>
      </c>
      <c r="K22" s="13">
        <v>80000</v>
      </c>
      <c r="L22" s="13">
        <v>0</v>
      </c>
      <c r="M22" s="12"/>
      <c r="N22" s="12"/>
    </row>
    <row r="23" spans="1:14" ht="26.25" customHeight="1">
      <c r="A23" s="12" t="s">
        <v>48</v>
      </c>
      <c r="B23" s="36" t="s">
        <v>63</v>
      </c>
      <c r="C23" s="36" t="s">
        <v>64</v>
      </c>
      <c r="D23" s="36" t="s">
        <v>77</v>
      </c>
      <c r="E23" s="36" t="s">
        <v>78</v>
      </c>
      <c r="F23" s="13">
        <v>80000</v>
      </c>
      <c r="G23" s="13">
        <v>0</v>
      </c>
      <c r="H23" s="13">
        <v>0</v>
      </c>
      <c r="I23" s="13">
        <v>0</v>
      </c>
      <c r="J23" s="13">
        <v>80000</v>
      </c>
      <c r="K23" s="13">
        <v>80000</v>
      </c>
      <c r="L23" s="13">
        <v>0</v>
      </c>
      <c r="M23" s="12"/>
      <c r="N23" s="12"/>
    </row>
    <row r="24" spans="1:14" ht="26.25" customHeight="1">
      <c r="A24" s="12" t="s">
        <v>48</v>
      </c>
      <c r="B24" s="36" t="s">
        <v>79</v>
      </c>
      <c r="C24" s="36"/>
      <c r="D24" s="36"/>
      <c r="E24" s="36"/>
      <c r="F24" s="13">
        <v>875469.55</v>
      </c>
      <c r="G24" s="13">
        <v>875469.55</v>
      </c>
      <c r="H24" s="13">
        <v>875469.55</v>
      </c>
      <c r="I24" s="13">
        <v>0</v>
      </c>
      <c r="J24" s="13">
        <v>0</v>
      </c>
      <c r="K24" s="13">
        <v>0</v>
      </c>
      <c r="L24" s="13">
        <v>0</v>
      </c>
      <c r="M24" s="12"/>
      <c r="N24" s="12"/>
    </row>
    <row r="25" spans="1:14" ht="26.25" customHeight="1">
      <c r="A25" s="12" t="s">
        <v>48</v>
      </c>
      <c r="B25" s="36" t="s">
        <v>79</v>
      </c>
      <c r="C25" s="36" t="s">
        <v>80</v>
      </c>
      <c r="D25" s="36"/>
      <c r="E25" s="36"/>
      <c r="F25" s="13">
        <v>875469.55</v>
      </c>
      <c r="G25" s="13">
        <v>875469.55</v>
      </c>
      <c r="H25" s="13">
        <v>875469.55</v>
      </c>
      <c r="I25" s="13">
        <v>0</v>
      </c>
      <c r="J25" s="13">
        <v>0</v>
      </c>
      <c r="K25" s="13">
        <v>0</v>
      </c>
      <c r="L25" s="13">
        <v>0</v>
      </c>
      <c r="M25" s="12"/>
      <c r="N25" s="12"/>
    </row>
    <row r="26" spans="1:14" ht="26.25" customHeight="1">
      <c r="A26" s="12" t="s">
        <v>48</v>
      </c>
      <c r="B26" s="36" t="s">
        <v>79</v>
      </c>
      <c r="C26" s="36" t="s">
        <v>80</v>
      </c>
      <c r="D26" s="36" t="s">
        <v>81</v>
      </c>
      <c r="E26" s="36"/>
      <c r="F26" s="13">
        <v>160110.99</v>
      </c>
      <c r="G26" s="13">
        <v>160110.99</v>
      </c>
      <c r="H26" s="13">
        <v>160110.99</v>
      </c>
      <c r="I26" s="13">
        <v>0</v>
      </c>
      <c r="J26" s="13">
        <v>0</v>
      </c>
      <c r="K26" s="13">
        <v>0</v>
      </c>
      <c r="L26" s="13">
        <v>0</v>
      </c>
      <c r="M26" s="12"/>
      <c r="N26" s="12"/>
    </row>
    <row r="27" spans="1:14" ht="26.25" customHeight="1">
      <c r="A27" s="12" t="s">
        <v>48</v>
      </c>
      <c r="B27" s="36" t="s">
        <v>79</v>
      </c>
      <c r="C27" s="36" t="s">
        <v>80</v>
      </c>
      <c r="D27" s="36" t="s">
        <v>81</v>
      </c>
      <c r="E27" s="36" t="s">
        <v>54</v>
      </c>
      <c r="F27" s="13">
        <v>160110.99</v>
      </c>
      <c r="G27" s="13">
        <v>160110.99</v>
      </c>
      <c r="H27" s="13">
        <v>160110.99</v>
      </c>
      <c r="I27" s="13">
        <v>0</v>
      </c>
      <c r="J27" s="13">
        <v>0</v>
      </c>
      <c r="K27" s="13">
        <v>0</v>
      </c>
      <c r="L27" s="13">
        <v>0</v>
      </c>
      <c r="M27" s="12"/>
      <c r="N27" s="12"/>
    </row>
    <row r="28" spans="1:14" ht="26.25" customHeight="1">
      <c r="A28" s="12" t="s">
        <v>48</v>
      </c>
      <c r="B28" s="36" t="s">
        <v>79</v>
      </c>
      <c r="C28" s="36" t="s">
        <v>80</v>
      </c>
      <c r="D28" s="36" t="s">
        <v>82</v>
      </c>
      <c r="E28" s="36"/>
      <c r="F28" s="13">
        <v>510970.4</v>
      </c>
      <c r="G28" s="13">
        <v>510970.4</v>
      </c>
      <c r="H28" s="13">
        <v>510970.4</v>
      </c>
      <c r="I28" s="13">
        <v>0</v>
      </c>
      <c r="J28" s="13">
        <v>0</v>
      </c>
      <c r="K28" s="13">
        <v>0</v>
      </c>
      <c r="L28" s="13">
        <v>0</v>
      </c>
      <c r="M28" s="12"/>
      <c r="N28" s="12"/>
    </row>
    <row r="29" spans="1:14" ht="26.25" customHeight="1">
      <c r="A29" s="12" t="s">
        <v>48</v>
      </c>
      <c r="B29" s="36" t="s">
        <v>79</v>
      </c>
      <c r="C29" s="36" t="s">
        <v>80</v>
      </c>
      <c r="D29" s="36" t="s">
        <v>82</v>
      </c>
      <c r="E29" s="36" t="s">
        <v>54</v>
      </c>
      <c r="F29" s="13">
        <v>510970.4</v>
      </c>
      <c r="G29" s="13">
        <v>510970.4</v>
      </c>
      <c r="H29" s="13">
        <v>510970.4</v>
      </c>
      <c r="I29" s="13">
        <v>0</v>
      </c>
      <c r="J29" s="13">
        <v>0</v>
      </c>
      <c r="K29" s="13">
        <v>0</v>
      </c>
      <c r="L29" s="13">
        <v>0</v>
      </c>
      <c r="M29" s="12"/>
      <c r="N29" s="12"/>
    </row>
    <row r="30" spans="1:14" ht="26.25" customHeight="1">
      <c r="A30" s="12" t="s">
        <v>48</v>
      </c>
      <c r="B30" s="36" t="s">
        <v>79</v>
      </c>
      <c r="C30" s="36" t="s">
        <v>80</v>
      </c>
      <c r="D30" s="36" t="s">
        <v>83</v>
      </c>
      <c r="E30" s="36"/>
      <c r="F30" s="13">
        <v>204388.16</v>
      </c>
      <c r="G30" s="13">
        <v>204388.16</v>
      </c>
      <c r="H30" s="13">
        <v>204388.16</v>
      </c>
      <c r="I30" s="13">
        <v>0</v>
      </c>
      <c r="J30" s="13">
        <v>0</v>
      </c>
      <c r="K30" s="13">
        <v>0</v>
      </c>
      <c r="L30" s="13">
        <v>0</v>
      </c>
      <c r="M30" s="12"/>
      <c r="N30" s="12"/>
    </row>
    <row r="31" spans="1:14" ht="26.25" customHeight="1">
      <c r="A31" s="12" t="s">
        <v>48</v>
      </c>
      <c r="B31" s="36" t="s">
        <v>79</v>
      </c>
      <c r="C31" s="36" t="s">
        <v>80</v>
      </c>
      <c r="D31" s="36" t="s">
        <v>83</v>
      </c>
      <c r="E31" s="36" t="s">
        <v>54</v>
      </c>
      <c r="F31" s="13">
        <v>204388.16</v>
      </c>
      <c r="G31" s="13">
        <v>204388.16</v>
      </c>
      <c r="H31" s="13">
        <v>204388.16</v>
      </c>
      <c r="I31" s="13">
        <v>0</v>
      </c>
      <c r="J31" s="13">
        <v>0</v>
      </c>
      <c r="K31" s="13">
        <v>0</v>
      </c>
      <c r="L31" s="13">
        <v>0</v>
      </c>
      <c r="M31" s="12"/>
      <c r="N31" s="12"/>
    </row>
    <row r="32" spans="1:14" ht="26.25" customHeight="1">
      <c r="A32" s="12" t="s">
        <v>48</v>
      </c>
      <c r="B32" s="36" t="s">
        <v>84</v>
      </c>
      <c r="C32" s="36"/>
      <c r="D32" s="36"/>
      <c r="E32" s="36"/>
      <c r="F32" s="13">
        <v>242710.92</v>
      </c>
      <c r="G32" s="13">
        <v>242710.92</v>
      </c>
      <c r="H32" s="13">
        <v>242710.92</v>
      </c>
      <c r="I32" s="13">
        <v>0</v>
      </c>
      <c r="J32" s="13">
        <v>0</v>
      </c>
      <c r="K32" s="13">
        <v>0</v>
      </c>
      <c r="L32" s="13">
        <v>0</v>
      </c>
      <c r="M32" s="12"/>
      <c r="N32" s="12"/>
    </row>
    <row r="33" spans="1:14" ht="26.25" customHeight="1">
      <c r="A33" s="12" t="s">
        <v>48</v>
      </c>
      <c r="B33" s="36" t="s">
        <v>84</v>
      </c>
      <c r="C33" s="36" t="s">
        <v>85</v>
      </c>
      <c r="D33" s="36"/>
      <c r="E33" s="36"/>
      <c r="F33" s="13">
        <v>242710.92</v>
      </c>
      <c r="G33" s="13">
        <v>242710.92</v>
      </c>
      <c r="H33" s="13">
        <v>242710.92</v>
      </c>
      <c r="I33" s="13">
        <v>0</v>
      </c>
      <c r="J33" s="13">
        <v>0</v>
      </c>
      <c r="K33" s="13">
        <v>0</v>
      </c>
      <c r="L33" s="13">
        <v>0</v>
      </c>
      <c r="M33" s="12"/>
      <c r="N33" s="12"/>
    </row>
    <row r="34" spans="1:14" ht="26.25" customHeight="1">
      <c r="A34" s="12" t="s">
        <v>48</v>
      </c>
      <c r="B34" s="36" t="s">
        <v>84</v>
      </c>
      <c r="C34" s="36" t="s">
        <v>85</v>
      </c>
      <c r="D34" s="36" t="s">
        <v>86</v>
      </c>
      <c r="E34" s="36"/>
      <c r="F34" s="13">
        <v>242710.92</v>
      </c>
      <c r="G34" s="13">
        <v>242710.92</v>
      </c>
      <c r="H34" s="13">
        <v>242710.92</v>
      </c>
      <c r="I34" s="13">
        <v>0</v>
      </c>
      <c r="J34" s="13">
        <v>0</v>
      </c>
      <c r="K34" s="13">
        <v>0</v>
      </c>
      <c r="L34" s="13">
        <v>0</v>
      </c>
      <c r="M34" s="12"/>
      <c r="N34" s="12"/>
    </row>
    <row r="35" spans="1:14" ht="26.25" customHeight="1">
      <c r="A35" s="12" t="s">
        <v>48</v>
      </c>
      <c r="B35" s="36" t="s">
        <v>84</v>
      </c>
      <c r="C35" s="36" t="s">
        <v>85</v>
      </c>
      <c r="D35" s="36" t="s">
        <v>86</v>
      </c>
      <c r="E35" s="36" t="s">
        <v>54</v>
      </c>
      <c r="F35" s="13">
        <v>242710.92</v>
      </c>
      <c r="G35" s="13">
        <v>242710.92</v>
      </c>
      <c r="H35" s="13">
        <v>242710.92</v>
      </c>
      <c r="I35" s="13">
        <v>0</v>
      </c>
      <c r="J35" s="13">
        <v>0</v>
      </c>
      <c r="K35" s="13">
        <v>0</v>
      </c>
      <c r="L35" s="13">
        <v>0</v>
      </c>
      <c r="M35" s="12"/>
      <c r="N35" s="12"/>
    </row>
    <row r="36" spans="1:14" ht="13.5" customHeight="1">
      <c r="A36" s="12" t="s">
        <v>48</v>
      </c>
      <c r="B36" s="36" t="s">
        <v>87</v>
      </c>
      <c r="C36" s="36"/>
      <c r="D36" s="36"/>
      <c r="E36" s="36"/>
      <c r="F36" s="13">
        <v>552602.59</v>
      </c>
      <c r="G36" s="13">
        <v>552602.59</v>
      </c>
      <c r="H36" s="13">
        <v>552602.59</v>
      </c>
      <c r="I36" s="13">
        <v>0</v>
      </c>
      <c r="J36" s="13">
        <v>0</v>
      </c>
      <c r="K36" s="13">
        <v>0</v>
      </c>
      <c r="L36" s="13">
        <v>0</v>
      </c>
      <c r="M36" s="12"/>
      <c r="N36" s="12"/>
    </row>
    <row r="37" spans="1:14" ht="13.5" customHeight="1">
      <c r="A37" s="12" t="s">
        <v>48</v>
      </c>
      <c r="B37" s="36" t="s">
        <v>87</v>
      </c>
      <c r="C37" s="36" t="s">
        <v>88</v>
      </c>
      <c r="D37" s="36"/>
      <c r="E37" s="36"/>
      <c r="F37" s="13">
        <v>552602.59</v>
      </c>
      <c r="G37" s="13">
        <v>552602.59</v>
      </c>
      <c r="H37" s="13">
        <v>552602.59</v>
      </c>
      <c r="I37" s="13">
        <v>0</v>
      </c>
      <c r="J37" s="13">
        <v>0</v>
      </c>
      <c r="K37" s="13">
        <v>0</v>
      </c>
      <c r="L37" s="13">
        <v>0</v>
      </c>
      <c r="M37" s="12"/>
      <c r="N37" s="12"/>
    </row>
    <row r="38" spans="1:14" ht="13.5" customHeight="1">
      <c r="A38" s="12" t="s">
        <v>48</v>
      </c>
      <c r="B38" s="36" t="s">
        <v>87</v>
      </c>
      <c r="C38" s="36" t="s">
        <v>88</v>
      </c>
      <c r="D38" s="36" t="s">
        <v>89</v>
      </c>
      <c r="E38" s="36"/>
      <c r="F38" s="13">
        <v>552602.59</v>
      </c>
      <c r="G38" s="13">
        <v>552602.59</v>
      </c>
      <c r="H38" s="13">
        <v>552602.59</v>
      </c>
      <c r="I38" s="13">
        <v>0</v>
      </c>
      <c r="J38" s="13">
        <v>0</v>
      </c>
      <c r="K38" s="13">
        <v>0</v>
      </c>
      <c r="L38" s="13">
        <v>0</v>
      </c>
      <c r="M38" s="12"/>
      <c r="N38" s="12"/>
    </row>
    <row r="39" spans="1:14" ht="13.5" customHeight="1">
      <c r="A39" s="14" t="s">
        <v>48</v>
      </c>
      <c r="B39" s="37" t="s">
        <v>87</v>
      </c>
      <c r="C39" s="37" t="s">
        <v>88</v>
      </c>
      <c r="D39" s="37" t="s">
        <v>89</v>
      </c>
      <c r="E39" s="37" t="s">
        <v>54</v>
      </c>
      <c r="F39" s="15">
        <v>552602.59</v>
      </c>
      <c r="G39" s="15">
        <v>552602.59</v>
      </c>
      <c r="H39" s="15">
        <v>552602.59</v>
      </c>
      <c r="I39" s="15">
        <v>0</v>
      </c>
      <c r="J39" s="15">
        <v>0</v>
      </c>
      <c r="K39" s="15">
        <v>0</v>
      </c>
      <c r="L39" s="15">
        <v>0</v>
      </c>
      <c r="M39" s="14"/>
      <c r="N39" s="14"/>
    </row>
  </sheetData>
  <mergeCells count="10">
    <mergeCell ref="N3:N4"/>
    <mergeCell ref="A1:N1"/>
    <mergeCell ref="A2:B2"/>
    <mergeCell ref="A3:A4"/>
    <mergeCell ref="E3:E4"/>
    <mergeCell ref="F3:F4"/>
    <mergeCell ref="G3:I3"/>
    <mergeCell ref="J3:L3"/>
    <mergeCell ref="M3:M4"/>
    <mergeCell ref="B3:D3"/>
  </mergeCells>
  <printOptions/>
  <pageMargins left="0.5118110236220472" right="0.5118110236220472" top="0.3937007874015748" bottom="0.3937007874015748" header="0.5118110236220472" footer="0.5118110236220472"/>
  <pageSetup errors="blank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E7" sqref="E7"/>
    </sheetView>
  </sheetViews>
  <sheetFormatPr defaultColWidth="9.140625" defaultRowHeight="14.25" customHeight="1"/>
  <cols>
    <col min="1" max="1" width="24.7109375" style="0" customWidth="1"/>
    <col min="2" max="2" width="14.7109375" style="0" customWidth="1"/>
    <col min="3" max="3" width="27.7109375" style="0" customWidth="1"/>
    <col min="4" max="4" width="15.00390625" style="0" customWidth="1"/>
    <col min="5" max="5" width="20.28125" style="0" customWidth="1"/>
    <col min="6" max="6" width="16.57421875" style="0" customWidth="1"/>
  </cols>
  <sheetData>
    <row r="1" spans="1:6" ht="19.5" customHeight="1">
      <c r="A1" s="76" t="s">
        <v>208</v>
      </c>
      <c r="B1" s="77"/>
      <c r="C1" s="77"/>
      <c r="D1" s="77"/>
      <c r="E1" s="77"/>
      <c r="F1" s="77"/>
    </row>
    <row r="2" spans="1:6" ht="13.5" customHeight="1">
      <c r="A2" s="34" t="s">
        <v>206</v>
      </c>
      <c r="B2" s="1"/>
      <c r="C2" s="1"/>
      <c r="D2" s="1"/>
      <c r="E2" s="29" t="s">
        <v>205</v>
      </c>
      <c r="F2" s="16"/>
    </row>
    <row r="3" spans="1:6" ht="21.75" customHeight="1">
      <c r="A3" s="72" t="s">
        <v>0</v>
      </c>
      <c r="B3" s="57"/>
      <c r="C3" s="72" t="s">
        <v>1</v>
      </c>
      <c r="D3" s="57"/>
      <c r="E3" s="57"/>
      <c r="F3" s="57"/>
    </row>
    <row r="4" spans="1:6" ht="21" customHeight="1">
      <c r="A4" s="10" t="s">
        <v>2</v>
      </c>
      <c r="B4" s="10" t="s">
        <v>90</v>
      </c>
      <c r="C4" s="10" t="s">
        <v>4</v>
      </c>
      <c r="D4" s="10" t="s">
        <v>37</v>
      </c>
      <c r="E4" s="10" t="s">
        <v>45</v>
      </c>
      <c r="F4" s="10" t="s">
        <v>46</v>
      </c>
    </row>
    <row r="5" spans="1:6" ht="13.5" customHeight="1">
      <c r="A5" s="17" t="s">
        <v>5</v>
      </c>
      <c r="B5" s="18">
        <v>13267982.63</v>
      </c>
      <c r="C5" s="17" t="s">
        <v>91</v>
      </c>
      <c r="D5" s="18">
        <v>11597199.57</v>
      </c>
      <c r="E5" s="18">
        <v>11597199.57</v>
      </c>
      <c r="F5" s="18">
        <v>0</v>
      </c>
    </row>
    <row r="6" spans="1:6" ht="13.5" customHeight="1">
      <c r="A6" s="17" t="s">
        <v>7</v>
      </c>
      <c r="B6" s="18">
        <v>0</v>
      </c>
      <c r="C6" s="17" t="s">
        <v>92</v>
      </c>
      <c r="D6" s="18">
        <v>0</v>
      </c>
      <c r="E6" s="18">
        <v>0</v>
      </c>
      <c r="F6" s="18">
        <v>0</v>
      </c>
    </row>
    <row r="7" spans="1:6" ht="13.5" customHeight="1">
      <c r="A7" s="19"/>
      <c r="B7" s="20"/>
      <c r="C7" s="17" t="s">
        <v>93</v>
      </c>
      <c r="D7" s="18">
        <v>0</v>
      </c>
      <c r="E7" s="18">
        <v>0</v>
      </c>
      <c r="F7" s="18">
        <v>0</v>
      </c>
    </row>
    <row r="8" spans="1:6" ht="13.5" customHeight="1">
      <c r="A8" s="19"/>
      <c r="B8" s="20"/>
      <c r="C8" s="17" t="s">
        <v>94</v>
      </c>
      <c r="D8" s="18">
        <v>0</v>
      </c>
      <c r="E8" s="18">
        <v>0</v>
      </c>
      <c r="F8" s="18">
        <v>0</v>
      </c>
    </row>
    <row r="9" spans="1:6" ht="13.5" customHeight="1">
      <c r="A9" s="19"/>
      <c r="B9" s="20"/>
      <c r="C9" s="17" t="s">
        <v>95</v>
      </c>
      <c r="D9" s="18">
        <v>0</v>
      </c>
      <c r="E9" s="18">
        <v>0</v>
      </c>
      <c r="F9" s="18">
        <v>0</v>
      </c>
    </row>
    <row r="10" spans="1:6" ht="13.5" customHeight="1">
      <c r="A10" s="19"/>
      <c r="B10" s="20"/>
      <c r="C10" s="17" t="s">
        <v>96</v>
      </c>
      <c r="D10" s="18">
        <v>0</v>
      </c>
      <c r="E10" s="18">
        <v>0</v>
      </c>
      <c r="F10" s="18">
        <v>0</v>
      </c>
    </row>
    <row r="11" spans="1:6" ht="13.5" customHeight="1">
      <c r="A11" s="19"/>
      <c r="B11" s="20"/>
      <c r="C11" s="17" t="s">
        <v>97</v>
      </c>
      <c r="D11" s="18">
        <v>0</v>
      </c>
      <c r="E11" s="18">
        <v>0</v>
      </c>
      <c r="F11" s="18">
        <v>0</v>
      </c>
    </row>
    <row r="12" spans="1:6" ht="13.5" customHeight="1">
      <c r="A12" s="19"/>
      <c r="B12" s="20"/>
      <c r="C12" s="17" t="s">
        <v>98</v>
      </c>
      <c r="D12" s="18">
        <v>875469.55</v>
      </c>
      <c r="E12" s="18">
        <v>875469.55</v>
      </c>
      <c r="F12" s="18">
        <v>0</v>
      </c>
    </row>
    <row r="13" spans="1:6" ht="13.5" customHeight="1">
      <c r="A13" s="19"/>
      <c r="B13" s="20"/>
      <c r="C13" s="17" t="s">
        <v>99</v>
      </c>
      <c r="D13" s="18">
        <v>0</v>
      </c>
      <c r="E13" s="18">
        <v>0</v>
      </c>
      <c r="F13" s="18">
        <v>0</v>
      </c>
    </row>
    <row r="14" spans="1:6" ht="13.5" customHeight="1">
      <c r="A14" s="19"/>
      <c r="B14" s="20"/>
      <c r="C14" s="17" t="s">
        <v>100</v>
      </c>
      <c r="D14" s="18">
        <v>242710.92</v>
      </c>
      <c r="E14" s="18">
        <v>242710.92</v>
      </c>
      <c r="F14" s="18">
        <v>0</v>
      </c>
    </row>
    <row r="15" spans="1:6" ht="13.5" customHeight="1">
      <c r="A15" s="19"/>
      <c r="B15" s="20"/>
      <c r="C15" s="17" t="s">
        <v>101</v>
      </c>
      <c r="D15" s="18">
        <v>0</v>
      </c>
      <c r="E15" s="18">
        <v>0</v>
      </c>
      <c r="F15" s="18">
        <v>0</v>
      </c>
    </row>
    <row r="16" spans="1:6" ht="13.5" customHeight="1">
      <c r="A16" s="19"/>
      <c r="B16" s="20"/>
      <c r="C16" s="17" t="s">
        <v>102</v>
      </c>
      <c r="D16" s="18">
        <v>0</v>
      </c>
      <c r="E16" s="18">
        <v>0</v>
      </c>
      <c r="F16" s="18">
        <v>0</v>
      </c>
    </row>
    <row r="17" spans="1:6" ht="13.5" customHeight="1">
      <c r="A17" s="19"/>
      <c r="B17" s="20"/>
      <c r="C17" s="17" t="s">
        <v>103</v>
      </c>
      <c r="D17" s="18">
        <v>0</v>
      </c>
      <c r="E17" s="18">
        <v>0</v>
      </c>
      <c r="F17" s="18">
        <v>0</v>
      </c>
    </row>
    <row r="18" spans="1:6" ht="13.5" customHeight="1">
      <c r="A18" s="19"/>
      <c r="B18" s="20"/>
      <c r="C18" s="17" t="s">
        <v>104</v>
      </c>
      <c r="D18" s="18">
        <v>0</v>
      </c>
      <c r="E18" s="18">
        <v>0</v>
      </c>
      <c r="F18" s="18">
        <v>0</v>
      </c>
    </row>
    <row r="19" spans="1:6" ht="13.5" customHeight="1">
      <c r="A19" s="19"/>
      <c r="B19" s="20"/>
      <c r="C19" s="17" t="s">
        <v>105</v>
      </c>
      <c r="D19" s="18">
        <v>0</v>
      </c>
      <c r="E19" s="18">
        <v>0</v>
      </c>
      <c r="F19" s="18">
        <v>0</v>
      </c>
    </row>
    <row r="20" spans="1:6" ht="13.5" customHeight="1">
      <c r="A20" s="19"/>
      <c r="B20" s="20"/>
      <c r="C20" s="17" t="s">
        <v>106</v>
      </c>
      <c r="D20" s="18">
        <v>0</v>
      </c>
      <c r="E20" s="18">
        <v>0</v>
      </c>
      <c r="F20" s="18">
        <v>0</v>
      </c>
    </row>
    <row r="21" spans="1:6" ht="13.5" customHeight="1">
      <c r="A21" s="19"/>
      <c r="B21" s="20"/>
      <c r="C21" s="17" t="s">
        <v>107</v>
      </c>
      <c r="D21" s="18">
        <v>0</v>
      </c>
      <c r="E21" s="18">
        <v>0</v>
      </c>
      <c r="F21" s="18">
        <v>0</v>
      </c>
    </row>
    <row r="22" spans="1:6" ht="13.5" customHeight="1">
      <c r="A22" s="19"/>
      <c r="B22" s="20"/>
      <c r="C22" s="17" t="s">
        <v>108</v>
      </c>
      <c r="D22" s="18">
        <v>0</v>
      </c>
      <c r="E22" s="18">
        <v>0</v>
      </c>
      <c r="F22" s="18">
        <v>0</v>
      </c>
    </row>
    <row r="23" spans="1:6" ht="13.5" customHeight="1">
      <c r="A23" s="19"/>
      <c r="B23" s="20"/>
      <c r="C23" s="17" t="s">
        <v>109</v>
      </c>
      <c r="D23" s="18">
        <v>0</v>
      </c>
      <c r="E23" s="18">
        <v>0</v>
      </c>
      <c r="F23" s="18">
        <v>0</v>
      </c>
    </row>
    <row r="24" spans="1:6" ht="13.5" customHeight="1">
      <c r="A24" s="19"/>
      <c r="B24" s="20"/>
      <c r="C24" s="17" t="s">
        <v>110</v>
      </c>
      <c r="D24" s="18">
        <v>552602.59</v>
      </c>
      <c r="E24" s="18">
        <v>552602.59</v>
      </c>
      <c r="F24" s="18">
        <v>0</v>
      </c>
    </row>
    <row r="25" spans="1:6" ht="13.5" customHeight="1">
      <c r="A25" s="19"/>
      <c r="B25" s="20"/>
      <c r="C25" s="17" t="s">
        <v>111</v>
      </c>
      <c r="D25" s="18">
        <v>0</v>
      </c>
      <c r="E25" s="18">
        <v>0</v>
      </c>
      <c r="F25" s="18">
        <v>0</v>
      </c>
    </row>
    <row r="26" spans="1:6" ht="13.5" customHeight="1">
      <c r="A26" s="19"/>
      <c r="B26" s="20"/>
      <c r="C26" s="17" t="s">
        <v>112</v>
      </c>
      <c r="D26" s="18">
        <v>0</v>
      </c>
      <c r="E26" s="18">
        <v>0</v>
      </c>
      <c r="F26" s="18">
        <v>0</v>
      </c>
    </row>
    <row r="27" spans="1:6" ht="13.5" customHeight="1">
      <c r="A27" s="19"/>
      <c r="B27" s="20"/>
      <c r="C27" s="17" t="s">
        <v>113</v>
      </c>
      <c r="D27" s="18">
        <v>0</v>
      </c>
      <c r="E27" s="18">
        <v>0</v>
      </c>
      <c r="F27" s="18">
        <v>0</v>
      </c>
    </row>
    <row r="28" spans="1:6" ht="13.5" customHeight="1">
      <c r="A28" s="19"/>
      <c r="B28" s="20"/>
      <c r="C28" s="17" t="s">
        <v>114</v>
      </c>
      <c r="D28" s="18">
        <v>0</v>
      </c>
      <c r="E28" s="18">
        <v>0</v>
      </c>
      <c r="F28" s="18">
        <v>0</v>
      </c>
    </row>
    <row r="29" spans="1:6" ht="13.5" customHeight="1">
      <c r="A29" s="19"/>
      <c r="B29" s="21"/>
      <c r="C29" s="17" t="s">
        <v>115</v>
      </c>
      <c r="D29" s="18">
        <v>0</v>
      </c>
      <c r="E29" s="18">
        <v>0</v>
      </c>
      <c r="F29" s="18">
        <v>0</v>
      </c>
    </row>
    <row r="30" spans="1:6" ht="13.5" customHeight="1">
      <c r="A30" s="19"/>
      <c r="B30" s="20"/>
      <c r="C30" s="17" t="s">
        <v>116</v>
      </c>
      <c r="D30" s="18">
        <v>0</v>
      </c>
      <c r="E30" s="18">
        <v>0</v>
      </c>
      <c r="F30" s="18">
        <v>0</v>
      </c>
    </row>
    <row r="31" spans="1:6" ht="13.5" customHeight="1">
      <c r="A31" s="19"/>
      <c r="B31" s="20"/>
      <c r="C31" s="17" t="s">
        <v>117</v>
      </c>
      <c r="D31" s="18">
        <v>0</v>
      </c>
      <c r="E31" s="18">
        <v>0</v>
      </c>
      <c r="F31" s="18">
        <v>0</v>
      </c>
    </row>
    <row r="32" spans="1:6" ht="13.5" customHeight="1">
      <c r="A32" s="19"/>
      <c r="B32" s="20"/>
      <c r="C32" s="17" t="s">
        <v>118</v>
      </c>
      <c r="D32" s="18">
        <v>0</v>
      </c>
      <c r="E32" s="18">
        <v>0</v>
      </c>
      <c r="F32" s="18">
        <v>0</v>
      </c>
    </row>
    <row r="33" spans="1:6" ht="13.5" customHeight="1">
      <c r="A33" s="19"/>
      <c r="B33" s="20"/>
      <c r="C33" s="19"/>
      <c r="D33" s="20"/>
      <c r="E33" s="20"/>
      <c r="F33" s="20"/>
    </row>
    <row r="34" spans="1:6" ht="13.5" customHeight="1">
      <c r="A34" s="17" t="s">
        <v>119</v>
      </c>
      <c r="B34" s="18">
        <v>13267982.63</v>
      </c>
      <c r="C34" s="17" t="s">
        <v>22</v>
      </c>
      <c r="D34" s="18">
        <v>13267982.63</v>
      </c>
      <c r="E34" s="18">
        <v>13267982.63</v>
      </c>
      <c r="F34" s="18">
        <v>0</v>
      </c>
    </row>
  </sheetData>
  <mergeCells count="3">
    <mergeCell ref="A1:F1"/>
    <mergeCell ref="A3:B3"/>
    <mergeCell ref="C3:F3"/>
  </mergeCells>
  <printOptions/>
  <pageMargins left="0.9055118110236221" right="0.9055118110236221" top="0.7874015748031497" bottom="0.7874015748031497" header="0.5118110236220472" footer="0.5118110236220472"/>
  <pageSetup errors="blank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Zeros="0" workbookViewId="0" topLeftCell="A1">
      <selection activeCell="E6" sqref="E6"/>
    </sheetView>
  </sheetViews>
  <sheetFormatPr defaultColWidth="9.140625" defaultRowHeight="14.25" customHeight="1"/>
  <cols>
    <col min="1" max="1" width="12.7109375" style="0" customWidth="1"/>
    <col min="2" max="2" width="21.7109375" style="0" customWidth="1"/>
    <col min="3" max="3" width="17.57421875" style="0" customWidth="1"/>
    <col min="4" max="4" width="17.7109375" style="0" customWidth="1"/>
    <col min="5" max="5" width="17.421875" style="0" customWidth="1"/>
    <col min="6" max="6" width="8.7109375" style="0" customWidth="1"/>
    <col min="7" max="7" width="6.8515625" style="0" customWidth="1"/>
  </cols>
  <sheetData>
    <row r="1" spans="1:7" ht="27.75" customHeight="1">
      <c r="A1" s="78" t="s">
        <v>209</v>
      </c>
      <c r="B1" s="61"/>
      <c r="C1" s="61"/>
      <c r="D1" s="61"/>
      <c r="E1" s="61"/>
      <c r="F1" s="61"/>
      <c r="G1" s="61"/>
    </row>
    <row r="2" spans="1:7" ht="18.75" customHeight="1">
      <c r="A2" s="30" t="s">
        <v>206</v>
      </c>
      <c r="B2" s="1"/>
      <c r="C2" s="1"/>
      <c r="D2" s="1"/>
      <c r="E2" s="29" t="s">
        <v>205</v>
      </c>
      <c r="F2" s="1"/>
      <c r="G2" s="16"/>
    </row>
    <row r="3" spans="1:7" ht="13.5" customHeight="1">
      <c r="A3" s="79" t="s">
        <v>226</v>
      </c>
      <c r="B3" s="72" t="s">
        <v>120</v>
      </c>
      <c r="C3" s="66" t="s">
        <v>53</v>
      </c>
      <c r="D3" s="66" t="s">
        <v>54</v>
      </c>
      <c r="E3" s="66" t="s">
        <v>55</v>
      </c>
      <c r="F3" s="66" t="s">
        <v>56</v>
      </c>
      <c r="G3" s="66" t="s">
        <v>57</v>
      </c>
    </row>
    <row r="4" spans="1:7" ht="21" customHeight="1">
      <c r="A4" s="48"/>
      <c r="B4" s="63"/>
      <c r="C4" s="65"/>
      <c r="D4" s="65"/>
      <c r="E4" s="65"/>
      <c r="F4" s="65"/>
      <c r="G4" s="65"/>
    </row>
    <row r="5" spans="1:7" ht="13.5" customHeight="1">
      <c r="A5" s="39" t="s">
        <v>210</v>
      </c>
      <c r="B5" s="12"/>
      <c r="C5" s="13">
        <v>13267982.63</v>
      </c>
      <c r="D5" s="13">
        <v>7207982.63</v>
      </c>
      <c r="E5" s="13">
        <v>6060000</v>
      </c>
      <c r="F5" s="12"/>
      <c r="G5" s="12"/>
    </row>
    <row r="6" spans="1:7" ht="13.5" customHeight="1">
      <c r="A6" s="36">
        <v>201</v>
      </c>
      <c r="B6" s="40" t="s">
        <v>211</v>
      </c>
      <c r="C6" s="13">
        <v>11597199.57</v>
      </c>
      <c r="D6" s="13">
        <v>5537199.57</v>
      </c>
      <c r="E6" s="13">
        <v>6060000</v>
      </c>
      <c r="F6" s="12"/>
      <c r="G6" s="12"/>
    </row>
    <row r="7" spans="1:7" ht="13.5" customHeight="1">
      <c r="A7" s="36">
        <v>20126</v>
      </c>
      <c r="B7" s="40" t="s">
        <v>212</v>
      </c>
      <c r="C7" s="13">
        <v>11597199.57</v>
      </c>
      <c r="D7" s="13">
        <v>5537199.57</v>
      </c>
      <c r="E7" s="13">
        <v>6060000</v>
      </c>
      <c r="F7" s="12"/>
      <c r="G7" s="12"/>
    </row>
    <row r="8" spans="1:7" ht="24" customHeight="1">
      <c r="A8" s="36">
        <v>2012601</v>
      </c>
      <c r="B8" s="40" t="s">
        <v>215</v>
      </c>
      <c r="C8" s="13">
        <v>5537199.57</v>
      </c>
      <c r="D8" s="13">
        <v>5537199.57</v>
      </c>
      <c r="E8" s="13">
        <v>0</v>
      </c>
      <c r="F8" s="12"/>
      <c r="G8" s="12"/>
    </row>
    <row r="9" spans="1:7" ht="24" customHeight="1">
      <c r="A9" s="36">
        <v>2012603</v>
      </c>
      <c r="B9" s="40" t="s">
        <v>216</v>
      </c>
      <c r="C9" s="13">
        <v>4930000</v>
      </c>
      <c r="D9" s="13">
        <v>0</v>
      </c>
      <c r="E9" s="13">
        <v>4930000</v>
      </c>
      <c r="F9" s="12"/>
      <c r="G9" s="12"/>
    </row>
    <row r="10" spans="1:7" ht="24" customHeight="1">
      <c r="A10" s="36">
        <v>2012604</v>
      </c>
      <c r="B10" s="40" t="s">
        <v>213</v>
      </c>
      <c r="C10" s="13">
        <v>1050000</v>
      </c>
      <c r="D10" s="13">
        <v>0</v>
      </c>
      <c r="E10" s="13">
        <v>1050000</v>
      </c>
      <c r="F10" s="12"/>
      <c r="G10" s="12"/>
    </row>
    <row r="11" spans="1:7" ht="24" customHeight="1">
      <c r="A11" s="36">
        <v>2012699</v>
      </c>
      <c r="B11" s="40" t="s">
        <v>214</v>
      </c>
      <c r="C11" s="13">
        <v>80000</v>
      </c>
      <c r="D11" s="13">
        <v>0</v>
      </c>
      <c r="E11" s="13">
        <v>80000</v>
      </c>
      <c r="F11" s="12"/>
      <c r="G11" s="12"/>
    </row>
    <row r="12" spans="1:7" ht="24" customHeight="1">
      <c r="A12" s="36">
        <v>208</v>
      </c>
      <c r="B12" s="36" t="s">
        <v>181</v>
      </c>
      <c r="C12" s="13">
        <v>875469.55</v>
      </c>
      <c r="D12" s="13">
        <v>875469.55</v>
      </c>
      <c r="E12" s="13">
        <v>0</v>
      </c>
      <c r="F12" s="12"/>
      <c r="G12" s="12"/>
    </row>
    <row r="13" spans="1:7" ht="24" customHeight="1">
      <c r="A13" s="36">
        <v>20805</v>
      </c>
      <c r="B13" s="40" t="s">
        <v>217</v>
      </c>
      <c r="C13" s="13">
        <v>875469.55</v>
      </c>
      <c r="D13" s="13">
        <v>875469.55</v>
      </c>
      <c r="E13" s="13">
        <v>0</v>
      </c>
      <c r="F13" s="12"/>
      <c r="G13" s="12"/>
    </row>
    <row r="14" spans="1:7" ht="24" customHeight="1">
      <c r="A14" s="36">
        <v>2080504</v>
      </c>
      <c r="B14" s="40" t="s">
        <v>218</v>
      </c>
      <c r="C14" s="13">
        <v>160110.99</v>
      </c>
      <c r="D14" s="13">
        <v>160110.99</v>
      </c>
      <c r="E14" s="13">
        <v>0</v>
      </c>
      <c r="F14" s="12"/>
      <c r="G14" s="12"/>
    </row>
    <row r="15" spans="1:7" ht="24" customHeight="1">
      <c r="A15" s="36">
        <v>2080505</v>
      </c>
      <c r="B15" s="40" t="s">
        <v>219</v>
      </c>
      <c r="C15" s="13">
        <v>510970.4</v>
      </c>
      <c r="D15" s="13">
        <v>510970.4</v>
      </c>
      <c r="E15" s="13">
        <v>0</v>
      </c>
      <c r="F15" s="12"/>
      <c r="G15" s="12"/>
    </row>
    <row r="16" spans="1:7" ht="24" customHeight="1">
      <c r="A16" s="36">
        <v>2080506</v>
      </c>
      <c r="B16" s="40" t="s">
        <v>220</v>
      </c>
      <c r="C16" s="13">
        <v>204388.16</v>
      </c>
      <c r="D16" s="13">
        <v>204388.16</v>
      </c>
      <c r="E16" s="13">
        <v>0</v>
      </c>
      <c r="F16" s="12"/>
      <c r="G16" s="12"/>
    </row>
    <row r="17" spans="1:7" ht="24" customHeight="1">
      <c r="A17" s="36">
        <v>210</v>
      </c>
      <c r="B17" s="36" t="s">
        <v>191</v>
      </c>
      <c r="C17" s="13">
        <v>242710.92</v>
      </c>
      <c r="D17" s="13">
        <v>242710.92</v>
      </c>
      <c r="E17" s="13">
        <v>0</v>
      </c>
      <c r="F17" s="12"/>
      <c r="G17" s="12"/>
    </row>
    <row r="18" spans="1:7" ht="24" customHeight="1">
      <c r="A18" s="36">
        <v>21011</v>
      </c>
      <c r="B18" s="40" t="s">
        <v>221</v>
      </c>
      <c r="C18" s="13">
        <v>242710.92</v>
      </c>
      <c r="D18" s="13">
        <v>242710.92</v>
      </c>
      <c r="E18" s="13">
        <v>0</v>
      </c>
      <c r="F18" s="12"/>
      <c r="G18" s="12"/>
    </row>
    <row r="19" spans="1:7" ht="24" customHeight="1">
      <c r="A19" s="36">
        <v>2101101</v>
      </c>
      <c r="B19" s="40" t="s">
        <v>222</v>
      </c>
      <c r="C19" s="13">
        <v>242710.92</v>
      </c>
      <c r="D19" s="13">
        <v>242710.92</v>
      </c>
      <c r="E19" s="13">
        <v>0</v>
      </c>
      <c r="F19" s="12"/>
      <c r="G19" s="12"/>
    </row>
    <row r="20" spans="1:7" ht="24" customHeight="1">
      <c r="A20" s="36">
        <v>221</v>
      </c>
      <c r="B20" s="40" t="s">
        <v>223</v>
      </c>
      <c r="C20" s="13">
        <v>552602.59</v>
      </c>
      <c r="D20" s="13">
        <v>552602.59</v>
      </c>
      <c r="E20" s="13">
        <v>0</v>
      </c>
      <c r="F20" s="12"/>
      <c r="G20" s="12"/>
    </row>
    <row r="21" spans="1:7" ht="24" customHeight="1">
      <c r="A21" s="36">
        <v>22102</v>
      </c>
      <c r="B21" s="40" t="s">
        <v>224</v>
      </c>
      <c r="C21" s="13">
        <v>552602.59</v>
      </c>
      <c r="D21" s="13">
        <v>552602.59</v>
      </c>
      <c r="E21" s="13">
        <v>0</v>
      </c>
      <c r="F21" s="12"/>
      <c r="G21" s="12"/>
    </row>
    <row r="22" spans="1:7" ht="24" customHeight="1">
      <c r="A22" s="37">
        <v>2210201</v>
      </c>
      <c r="B22" s="41" t="s">
        <v>225</v>
      </c>
      <c r="C22" s="15">
        <v>552602.59</v>
      </c>
      <c r="D22" s="15">
        <v>552602.59</v>
      </c>
      <c r="E22" s="15">
        <v>0</v>
      </c>
      <c r="F22" s="14"/>
      <c r="G22" s="14"/>
    </row>
  </sheetData>
  <mergeCells count="8">
    <mergeCell ref="A1:G1"/>
    <mergeCell ref="B3:B4"/>
    <mergeCell ref="C3:C4"/>
    <mergeCell ref="D3:D4"/>
    <mergeCell ref="E3:E4"/>
    <mergeCell ref="F3:F4"/>
    <mergeCell ref="G3:G4"/>
    <mergeCell ref="A3:A4"/>
  </mergeCells>
  <printOptions/>
  <pageMargins left="0.5118110236220472" right="0.5118110236220472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selection activeCell="C14" sqref="C14"/>
    </sheetView>
  </sheetViews>
  <sheetFormatPr defaultColWidth="9.140625" defaultRowHeight="14.25" customHeight="1"/>
  <cols>
    <col min="1" max="1" width="22.7109375" style="0" customWidth="1"/>
    <col min="2" max="5" width="27.140625" style="0" customWidth="1"/>
  </cols>
  <sheetData>
    <row r="1" spans="1:5" ht="21" customHeight="1">
      <c r="A1" s="68" t="s">
        <v>227</v>
      </c>
      <c r="B1" s="61"/>
      <c r="C1" s="61"/>
      <c r="D1" s="61"/>
      <c r="E1" s="61"/>
    </row>
    <row r="2" spans="1:5" ht="13.5" customHeight="1">
      <c r="A2" s="30" t="s">
        <v>206</v>
      </c>
      <c r="B2" s="1"/>
      <c r="C2" s="1"/>
      <c r="D2" s="1"/>
      <c r="E2" s="42" t="s">
        <v>205</v>
      </c>
    </row>
    <row r="3" spans="1:5" ht="18" customHeight="1">
      <c r="A3" s="79" t="s">
        <v>228</v>
      </c>
      <c r="B3" s="71" t="s">
        <v>229</v>
      </c>
      <c r="C3" s="72" t="s">
        <v>121</v>
      </c>
      <c r="D3" s="57"/>
      <c r="E3" s="57"/>
    </row>
    <row r="4" spans="1:5" ht="18" customHeight="1">
      <c r="A4" s="48"/>
      <c r="B4" s="63"/>
      <c r="C4" s="11" t="s">
        <v>37</v>
      </c>
      <c r="D4" s="11" t="s">
        <v>58</v>
      </c>
      <c r="E4" s="11" t="s">
        <v>59</v>
      </c>
    </row>
    <row r="5" spans="1:5" ht="13.5" customHeight="1">
      <c r="A5" s="12" t="s">
        <v>37</v>
      </c>
      <c r="B5" s="12"/>
      <c r="C5" s="13">
        <v>7207982.63</v>
      </c>
      <c r="D5" s="13">
        <v>6144705.44</v>
      </c>
      <c r="E5" s="13">
        <v>1063277.19</v>
      </c>
    </row>
    <row r="6" spans="1:5" ht="13.5" customHeight="1">
      <c r="A6" s="12" t="s">
        <v>122</v>
      </c>
      <c r="B6" s="12"/>
      <c r="C6" s="13">
        <f>SUM(C7:C17)</f>
        <v>6024693.44</v>
      </c>
      <c r="D6" s="13">
        <f>SUM(D7:D17)</f>
        <v>6024693.44</v>
      </c>
      <c r="E6" s="13">
        <f>SUM(E7:E17)</f>
        <v>0</v>
      </c>
    </row>
    <row r="7" spans="1:5" ht="13.5" customHeight="1">
      <c r="A7" s="12"/>
      <c r="B7" s="12" t="s">
        <v>123</v>
      </c>
      <c r="C7" s="13">
        <v>1036704</v>
      </c>
      <c r="D7" s="13">
        <v>1036704</v>
      </c>
      <c r="E7" s="13">
        <v>0</v>
      </c>
    </row>
    <row r="8" spans="1:5" ht="13.5" customHeight="1">
      <c r="A8" s="12"/>
      <c r="B8" s="12" t="s">
        <v>124</v>
      </c>
      <c r="C8" s="13">
        <v>1461756</v>
      </c>
      <c r="D8" s="13">
        <v>1461756</v>
      </c>
      <c r="E8" s="13">
        <v>0</v>
      </c>
    </row>
    <row r="9" spans="1:5" ht="13.5" customHeight="1">
      <c r="A9" s="12"/>
      <c r="B9" s="12" t="s">
        <v>125</v>
      </c>
      <c r="C9" s="13">
        <v>1151422.5</v>
      </c>
      <c r="D9" s="13">
        <v>1151422.5</v>
      </c>
      <c r="E9" s="13">
        <v>0</v>
      </c>
    </row>
    <row r="10" spans="1:5" ht="13.5" customHeight="1">
      <c r="A10" s="12"/>
      <c r="B10" s="12" t="s">
        <v>126</v>
      </c>
      <c r="C10" s="13">
        <v>0</v>
      </c>
      <c r="D10" s="13">
        <v>0</v>
      </c>
      <c r="E10" s="13">
        <v>0</v>
      </c>
    </row>
    <row r="11" spans="1:5" ht="13.5" customHeight="1">
      <c r="A11" s="12"/>
      <c r="B11" s="12" t="s">
        <v>127</v>
      </c>
      <c r="C11" s="13">
        <v>510970.4</v>
      </c>
      <c r="D11" s="13">
        <v>510970.4</v>
      </c>
      <c r="E11" s="13">
        <v>0</v>
      </c>
    </row>
    <row r="12" spans="1:5" ht="13.5" customHeight="1">
      <c r="A12" s="12"/>
      <c r="B12" s="12" t="s">
        <v>128</v>
      </c>
      <c r="C12" s="13">
        <v>204388.16</v>
      </c>
      <c r="D12" s="13">
        <v>204388.16</v>
      </c>
      <c r="E12" s="13">
        <v>0</v>
      </c>
    </row>
    <row r="13" spans="1:5" ht="13.5" customHeight="1">
      <c r="A13" s="12"/>
      <c r="B13" s="12" t="s">
        <v>129</v>
      </c>
      <c r="C13" s="13">
        <v>191613.88</v>
      </c>
      <c r="D13" s="13">
        <v>191613.88</v>
      </c>
      <c r="E13" s="13">
        <v>0</v>
      </c>
    </row>
    <row r="14" spans="1:5" ht="13.5" customHeight="1">
      <c r="A14" s="12"/>
      <c r="B14" s="12" t="s">
        <v>130</v>
      </c>
      <c r="C14" s="13">
        <v>91196.03</v>
      </c>
      <c r="D14" s="13">
        <v>91196.03</v>
      </c>
      <c r="E14" s="13">
        <v>0</v>
      </c>
    </row>
    <row r="15" spans="1:5" ht="13.5" customHeight="1">
      <c r="A15" s="12"/>
      <c r="B15" s="12" t="s">
        <v>131</v>
      </c>
      <c r="C15" s="13">
        <v>92714.98</v>
      </c>
      <c r="D15" s="13">
        <v>92714.98</v>
      </c>
      <c r="E15" s="13">
        <v>0</v>
      </c>
    </row>
    <row r="16" spans="1:5" ht="13.5" customHeight="1">
      <c r="A16" s="12"/>
      <c r="B16" s="12" t="s">
        <v>132</v>
      </c>
      <c r="C16" s="13">
        <v>552602.59</v>
      </c>
      <c r="D16" s="13">
        <v>552602.59</v>
      </c>
      <c r="E16" s="13">
        <v>0</v>
      </c>
    </row>
    <row r="17" spans="1:5" ht="13.5" customHeight="1">
      <c r="A17" s="12"/>
      <c r="B17" s="12" t="s">
        <v>133</v>
      </c>
      <c r="C17" s="13">
        <v>731324.9</v>
      </c>
      <c r="D17" s="13">
        <v>731324.9</v>
      </c>
      <c r="E17" s="13">
        <v>0</v>
      </c>
    </row>
    <row r="18" spans="1:5" ht="13.5" customHeight="1">
      <c r="A18" s="12" t="s">
        <v>134</v>
      </c>
      <c r="B18" s="12"/>
      <c r="C18" s="13">
        <f>SUM(C19:C30)</f>
        <v>1063277.19</v>
      </c>
      <c r="D18" s="13">
        <f>SUM(D19:D30)</f>
        <v>0</v>
      </c>
      <c r="E18" s="13">
        <f>SUM(E19:E30)</f>
        <v>1063277.19</v>
      </c>
    </row>
    <row r="19" spans="1:5" ht="13.5" customHeight="1">
      <c r="A19" s="12"/>
      <c r="B19" s="12" t="s">
        <v>135</v>
      </c>
      <c r="C19" s="13">
        <v>70000</v>
      </c>
      <c r="D19" s="13">
        <v>0</v>
      </c>
      <c r="E19" s="13">
        <v>70000</v>
      </c>
    </row>
    <row r="20" spans="1:5" ht="13.5" customHeight="1">
      <c r="A20" s="12"/>
      <c r="B20" s="12" t="s">
        <v>136</v>
      </c>
      <c r="C20" s="13">
        <v>20000</v>
      </c>
      <c r="D20" s="13">
        <v>0</v>
      </c>
      <c r="E20" s="13">
        <v>20000</v>
      </c>
    </row>
    <row r="21" spans="1:5" ht="13.5" customHeight="1">
      <c r="A21" s="12"/>
      <c r="B21" s="12" t="s">
        <v>137</v>
      </c>
      <c r="C21" s="13">
        <v>32400</v>
      </c>
      <c r="D21" s="13">
        <v>0</v>
      </c>
      <c r="E21" s="13">
        <v>32400</v>
      </c>
    </row>
    <row r="22" spans="1:5" ht="13.5" customHeight="1">
      <c r="A22" s="12"/>
      <c r="B22" s="12" t="s">
        <v>138</v>
      </c>
      <c r="C22" s="13">
        <v>70000</v>
      </c>
      <c r="D22" s="13">
        <v>0</v>
      </c>
      <c r="E22" s="13">
        <v>70000</v>
      </c>
    </row>
    <row r="23" spans="1:5" ht="13.5" customHeight="1">
      <c r="A23" s="12"/>
      <c r="B23" s="12" t="s">
        <v>139</v>
      </c>
      <c r="C23" s="13">
        <v>12000</v>
      </c>
      <c r="D23" s="13">
        <v>0</v>
      </c>
      <c r="E23" s="13">
        <v>12000</v>
      </c>
    </row>
    <row r="24" spans="1:5" ht="13.5" customHeight="1">
      <c r="A24" s="12"/>
      <c r="B24" s="12" t="s">
        <v>140</v>
      </c>
      <c r="C24" s="13">
        <v>27000</v>
      </c>
      <c r="D24" s="13">
        <v>0</v>
      </c>
      <c r="E24" s="13">
        <v>27000</v>
      </c>
    </row>
    <row r="25" spans="1:5" ht="13.5" customHeight="1">
      <c r="A25" s="12"/>
      <c r="B25" s="12" t="s">
        <v>141</v>
      </c>
      <c r="C25" s="13">
        <v>8000</v>
      </c>
      <c r="D25" s="13">
        <v>0</v>
      </c>
      <c r="E25" s="13">
        <v>8000</v>
      </c>
    </row>
    <row r="26" spans="1:5" ht="13.5" customHeight="1">
      <c r="A26" s="12"/>
      <c r="B26" s="12" t="s">
        <v>142</v>
      </c>
      <c r="C26" s="13">
        <v>77161.75</v>
      </c>
      <c r="D26" s="13">
        <v>0</v>
      </c>
      <c r="E26" s="13">
        <v>77161.75</v>
      </c>
    </row>
    <row r="27" spans="1:5" ht="13.5" customHeight="1">
      <c r="A27" s="12"/>
      <c r="B27" s="12" t="s">
        <v>143</v>
      </c>
      <c r="C27" s="13">
        <v>298171.44</v>
      </c>
      <c r="D27" s="13">
        <v>0</v>
      </c>
      <c r="E27" s="13">
        <v>298171.44</v>
      </c>
    </row>
    <row r="28" spans="1:5" ht="13.5" customHeight="1">
      <c r="A28" s="12"/>
      <c r="B28" s="12" t="s">
        <v>144</v>
      </c>
      <c r="C28" s="13">
        <v>40000</v>
      </c>
      <c r="D28" s="13">
        <v>0</v>
      </c>
      <c r="E28" s="13">
        <v>40000</v>
      </c>
    </row>
    <row r="29" spans="1:5" ht="13.5" customHeight="1">
      <c r="A29" s="12"/>
      <c r="B29" s="12" t="s">
        <v>145</v>
      </c>
      <c r="C29" s="13">
        <v>260544</v>
      </c>
      <c r="D29" s="13">
        <v>0</v>
      </c>
      <c r="E29" s="13">
        <v>260544</v>
      </c>
    </row>
    <row r="30" spans="1:5" ht="13.5" customHeight="1">
      <c r="A30" s="12"/>
      <c r="B30" s="12" t="s">
        <v>146</v>
      </c>
      <c r="C30" s="13">
        <v>148000</v>
      </c>
      <c r="D30" s="13">
        <v>0</v>
      </c>
      <c r="E30" s="13">
        <v>148000</v>
      </c>
    </row>
    <row r="31" spans="1:5" ht="13.5" customHeight="1">
      <c r="A31" s="12" t="s">
        <v>147</v>
      </c>
      <c r="B31" s="12"/>
      <c r="C31" s="13">
        <f>SUM(C32:C34)</f>
        <v>120012</v>
      </c>
      <c r="D31" s="13">
        <f>SUM(D32:D34)</f>
        <v>120012</v>
      </c>
      <c r="E31" s="13">
        <f>SUM(E32:E34)</f>
        <v>0</v>
      </c>
    </row>
    <row r="32" spans="1:5" ht="13.5" customHeight="1">
      <c r="A32" s="12"/>
      <c r="B32" s="12" t="s">
        <v>148</v>
      </c>
      <c r="C32" s="13">
        <v>103452</v>
      </c>
      <c r="D32" s="13">
        <v>103452</v>
      </c>
      <c r="E32" s="13">
        <v>0</v>
      </c>
    </row>
    <row r="33" spans="1:5" ht="13.5" customHeight="1">
      <c r="A33" s="12"/>
      <c r="B33" s="12" t="s">
        <v>149</v>
      </c>
      <c r="C33" s="13">
        <v>0</v>
      </c>
      <c r="D33" s="13">
        <v>0</v>
      </c>
      <c r="E33" s="13">
        <v>0</v>
      </c>
    </row>
    <row r="34" spans="1:5" ht="13.5" customHeight="1">
      <c r="A34" s="14"/>
      <c r="B34" s="14" t="s">
        <v>150</v>
      </c>
      <c r="C34" s="15">
        <v>16560</v>
      </c>
      <c r="D34" s="15">
        <v>16560</v>
      </c>
      <c r="E34" s="15">
        <v>0</v>
      </c>
    </row>
    <row r="35" spans="1:5" ht="14.25" customHeight="1">
      <c r="A35" s="43" t="s">
        <v>230</v>
      </c>
      <c r="B35" s="43"/>
      <c r="C35" s="43"/>
      <c r="D35" s="43"/>
      <c r="E35" s="43"/>
    </row>
    <row r="36" spans="1:5" ht="14.25" customHeight="1">
      <c r="A36" s="43"/>
      <c r="B36" s="44" t="s">
        <v>231</v>
      </c>
      <c r="C36" s="43"/>
      <c r="D36" s="43"/>
      <c r="E36" s="43"/>
    </row>
    <row r="37" spans="1:5" ht="14.25" customHeight="1">
      <c r="A37" s="43"/>
      <c r="B37" s="44" t="s">
        <v>232</v>
      </c>
      <c r="C37" s="43"/>
      <c r="D37" s="43"/>
      <c r="E37" s="43"/>
    </row>
  </sheetData>
  <mergeCells count="4">
    <mergeCell ref="A1:E1"/>
    <mergeCell ref="B3:B4"/>
    <mergeCell ref="C3:E3"/>
    <mergeCell ref="A3:A4"/>
  </mergeCells>
  <printOptions/>
  <pageMargins left="0.9055118110236221" right="0.9055118110236221" top="0.5905511811023623" bottom="0.5905511811023623" header="0.5118110236220472" footer="0.5118110236220472"/>
  <pageSetup errors="blank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B14" sqref="B14"/>
    </sheetView>
  </sheetViews>
  <sheetFormatPr defaultColWidth="9.140625" defaultRowHeight="14.25" customHeight="1"/>
  <cols>
    <col min="1" max="1" width="22.28125" style="0" customWidth="1"/>
    <col min="2" max="2" width="21.28125" style="0" customWidth="1"/>
    <col min="3" max="3" width="17.140625" style="0" customWidth="1"/>
    <col min="4" max="4" width="17.00390625" style="0" customWidth="1"/>
    <col min="5" max="5" width="15.140625" style="0" customWidth="1"/>
    <col min="6" max="6" width="17.421875" style="0" customWidth="1"/>
    <col min="7" max="7" width="13.57421875" style="0" customWidth="1"/>
  </cols>
  <sheetData>
    <row r="1" spans="1:7" ht="22.5" customHeight="1">
      <c r="A1" s="49" t="s">
        <v>151</v>
      </c>
      <c r="B1" s="50"/>
      <c r="C1" s="50"/>
      <c r="D1" s="50"/>
      <c r="E1" s="50"/>
      <c r="F1" s="50"/>
      <c r="G1" s="50"/>
    </row>
    <row r="2" spans="1:7" ht="13.5" customHeight="1">
      <c r="A2" s="45" t="s">
        <v>233</v>
      </c>
      <c r="B2" s="22"/>
      <c r="C2" s="22"/>
      <c r="D2" s="22"/>
      <c r="E2" s="22"/>
      <c r="F2" s="46" t="s">
        <v>203</v>
      </c>
      <c r="G2" s="23"/>
    </row>
    <row r="3" spans="1:7" ht="24" customHeight="1">
      <c r="A3" s="24" t="s">
        <v>152</v>
      </c>
      <c r="B3" s="24" t="s">
        <v>120</v>
      </c>
      <c r="C3" s="24" t="s">
        <v>53</v>
      </c>
      <c r="D3" s="24" t="s">
        <v>54</v>
      </c>
      <c r="E3" s="24" t="s">
        <v>55</v>
      </c>
      <c r="F3" s="24" t="s">
        <v>56</v>
      </c>
      <c r="G3" s="24" t="s">
        <v>57</v>
      </c>
    </row>
    <row r="4" spans="1:7" ht="18.75" customHeight="1">
      <c r="A4" s="52"/>
      <c r="B4" s="25"/>
      <c r="C4" s="26"/>
      <c r="D4" s="26"/>
      <c r="E4" s="26"/>
      <c r="F4" s="26"/>
      <c r="G4" s="26"/>
    </row>
    <row r="5" spans="1:7" ht="19.5" customHeight="1">
      <c r="A5" s="47"/>
      <c r="B5" s="47"/>
      <c r="C5" s="47"/>
      <c r="D5" s="47"/>
      <c r="E5" s="47"/>
      <c r="F5" s="47"/>
      <c r="G5" s="47"/>
    </row>
    <row r="6" spans="1:7" ht="19.5" customHeight="1">
      <c r="A6" s="47"/>
      <c r="B6" s="47"/>
      <c r="C6" s="47"/>
      <c r="D6" s="47"/>
      <c r="E6" s="47"/>
      <c r="F6" s="47"/>
      <c r="G6" s="47"/>
    </row>
    <row r="7" spans="1:7" ht="19.5" customHeight="1">
      <c r="A7" s="47"/>
      <c r="B7" s="47"/>
      <c r="C7" s="47"/>
      <c r="D7" s="47"/>
      <c r="E7" s="47"/>
      <c r="F7" s="47"/>
      <c r="G7" s="47"/>
    </row>
    <row r="8" spans="1:7" ht="19.5" customHeight="1">
      <c r="A8" s="47"/>
      <c r="B8" s="47"/>
      <c r="C8" s="47"/>
      <c r="D8" s="47"/>
      <c r="E8" s="47"/>
      <c r="F8" s="47"/>
      <c r="G8" s="47"/>
    </row>
    <row r="9" spans="1:7" ht="19.5" customHeight="1">
      <c r="A9" s="47"/>
      <c r="B9" s="47"/>
      <c r="C9" s="47"/>
      <c r="D9" s="47"/>
      <c r="E9" s="47"/>
      <c r="F9" s="47"/>
      <c r="G9" s="47"/>
    </row>
    <row r="10" spans="1:7" ht="19.5" customHeight="1">
      <c r="A10" s="47"/>
      <c r="B10" s="47"/>
      <c r="C10" s="47"/>
      <c r="D10" s="47"/>
      <c r="E10" s="47"/>
      <c r="F10" s="47"/>
      <c r="G10" s="47"/>
    </row>
    <row r="11" spans="1:7" ht="19.5" customHeight="1">
      <c r="A11" s="47"/>
      <c r="B11" s="47"/>
      <c r="C11" s="47"/>
      <c r="D11" s="47"/>
      <c r="E11" s="47"/>
      <c r="F11" s="47"/>
      <c r="G11" s="47"/>
    </row>
    <row r="12" spans="1:7" ht="19.5" customHeight="1">
      <c r="A12" s="47"/>
      <c r="B12" s="47"/>
      <c r="C12" s="47"/>
      <c r="D12" s="47"/>
      <c r="E12" s="47"/>
      <c r="F12" s="47"/>
      <c r="G12" s="47"/>
    </row>
    <row r="13" spans="1:7" ht="19.5" customHeight="1">
      <c r="A13" s="47"/>
      <c r="B13" s="47"/>
      <c r="C13" s="47"/>
      <c r="D13" s="47"/>
      <c r="E13" s="47"/>
      <c r="F13" s="47"/>
      <c r="G13" s="47"/>
    </row>
    <row r="14" spans="1:7" ht="19.5" customHeight="1">
      <c r="A14" s="47"/>
      <c r="B14" s="47"/>
      <c r="C14" s="47"/>
      <c r="D14" s="47"/>
      <c r="E14" s="47"/>
      <c r="F14" s="47"/>
      <c r="G14" s="47"/>
    </row>
    <row r="15" spans="1:7" ht="19.5" customHeight="1">
      <c r="A15" s="47"/>
      <c r="B15" s="47"/>
      <c r="C15" s="47"/>
      <c r="D15" s="47"/>
      <c r="E15" s="47"/>
      <c r="F15" s="47"/>
      <c r="G15" s="47"/>
    </row>
    <row r="16" spans="1:7" ht="19.5" customHeight="1">
      <c r="A16" s="47"/>
      <c r="B16" s="47"/>
      <c r="C16" s="47"/>
      <c r="D16" s="47"/>
      <c r="E16" s="47"/>
      <c r="F16" s="47"/>
      <c r="G16" s="47"/>
    </row>
    <row r="17" spans="1:7" ht="19.5" customHeight="1">
      <c r="A17" s="47"/>
      <c r="B17" s="47"/>
      <c r="C17" s="47"/>
      <c r="D17" s="47"/>
      <c r="E17" s="47"/>
      <c r="F17" s="47"/>
      <c r="G17" s="47"/>
    </row>
    <row r="18" spans="1:7" ht="19.5" customHeight="1">
      <c r="A18" s="47"/>
      <c r="B18" s="47"/>
      <c r="C18" s="47"/>
      <c r="D18" s="47"/>
      <c r="E18" s="47"/>
      <c r="F18" s="47"/>
      <c r="G18" s="47"/>
    </row>
    <row r="19" spans="1:7" ht="19.5" customHeight="1">
      <c r="A19" s="47"/>
      <c r="B19" s="47"/>
      <c r="C19" s="47"/>
      <c r="D19" s="47"/>
      <c r="E19" s="47"/>
      <c r="F19" s="47"/>
      <c r="G19" s="47"/>
    </row>
    <row r="20" spans="1:7" ht="19.5" customHeight="1">
      <c r="A20" s="47"/>
      <c r="B20" s="47"/>
      <c r="C20" s="47"/>
      <c r="D20" s="47"/>
      <c r="E20" s="47"/>
      <c r="F20" s="47"/>
      <c r="G20" s="47"/>
    </row>
    <row r="21" ht="14.25" customHeight="1">
      <c r="A21" t="s">
        <v>239</v>
      </c>
    </row>
  </sheetData>
  <mergeCells count="1">
    <mergeCell ref="A1:G1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"/>
  <sheetViews>
    <sheetView showZeros="0" workbookViewId="0" topLeftCell="A1">
      <selection activeCell="B8" sqref="B8"/>
    </sheetView>
  </sheetViews>
  <sheetFormatPr defaultColWidth="9.140625" defaultRowHeight="14.25" customHeight="1"/>
  <cols>
    <col min="1" max="1" width="22.140625" style="0" customWidth="1"/>
    <col min="2" max="2" width="13.00390625" style="0" customWidth="1"/>
    <col min="3" max="3" width="8.57421875" style="0" customWidth="1"/>
    <col min="4" max="4" width="10.140625" style="0" customWidth="1"/>
    <col min="5" max="5" width="7.421875" style="0" customWidth="1"/>
    <col min="6" max="6" width="11.57421875" style="0" customWidth="1"/>
    <col min="7" max="7" width="11.28125" style="0" customWidth="1"/>
    <col min="8" max="9" width="12.57421875" style="0" customWidth="1"/>
    <col min="10" max="10" width="8.57421875" style="0" customWidth="1"/>
    <col min="11" max="11" width="9.7109375" style="0" customWidth="1"/>
    <col min="12" max="12" width="8.28125" style="0" customWidth="1"/>
    <col min="13" max="13" width="11.28125" style="0" customWidth="1"/>
    <col min="14" max="14" width="11.00390625" style="0" customWidth="1"/>
    <col min="15" max="15" width="12.28125" style="0" customWidth="1"/>
    <col min="16" max="16" width="6.00390625" style="0" customWidth="1"/>
    <col min="17" max="17" width="8.7109375" style="0" customWidth="1"/>
    <col min="18" max="18" width="8.140625" style="0" customWidth="1"/>
    <col min="19" max="19" width="8.421875" style="0" customWidth="1"/>
    <col min="20" max="20" width="7.8515625" style="0" customWidth="1"/>
    <col min="21" max="21" width="7.00390625" style="0" customWidth="1"/>
    <col min="22" max="22" width="6.00390625" style="0" customWidth="1"/>
  </cols>
  <sheetData>
    <row r="1" spans="1:22" ht="23.25" customHeight="1">
      <c r="A1" s="60" t="s">
        <v>153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3.5" customHeight="1">
      <c r="A2" s="51" t="s">
        <v>233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8" t="s">
        <v>203</v>
      </c>
      <c r="R2" s="1"/>
      <c r="S2" s="1"/>
      <c r="T2" s="16"/>
      <c r="U2" s="16"/>
      <c r="V2" s="16"/>
    </row>
    <row r="3" spans="1:22" ht="24.75" customHeight="1">
      <c r="A3" s="72" t="s">
        <v>49</v>
      </c>
      <c r="B3" s="72" t="s">
        <v>154</v>
      </c>
      <c r="C3" s="57"/>
      <c r="D3" s="57"/>
      <c r="E3" s="57"/>
      <c r="F3" s="57"/>
      <c r="G3" s="57"/>
      <c r="H3" s="57"/>
      <c r="I3" s="72" t="s">
        <v>155</v>
      </c>
      <c r="J3" s="57"/>
      <c r="K3" s="57"/>
      <c r="L3" s="57"/>
      <c r="M3" s="57"/>
      <c r="N3" s="57"/>
      <c r="O3" s="57"/>
      <c r="P3" s="72" t="s">
        <v>156</v>
      </c>
      <c r="Q3" s="57"/>
      <c r="R3" s="57"/>
      <c r="S3" s="57"/>
      <c r="T3" s="57"/>
      <c r="U3" s="57"/>
      <c r="V3" s="57"/>
    </row>
    <row r="4" spans="1:22" ht="23.25" customHeight="1">
      <c r="A4" s="57"/>
      <c r="B4" s="72" t="s">
        <v>157</v>
      </c>
      <c r="C4" s="57"/>
      <c r="D4" s="57"/>
      <c r="E4" s="57"/>
      <c r="F4" s="57"/>
      <c r="G4" s="72" t="s">
        <v>158</v>
      </c>
      <c r="H4" s="72" t="s">
        <v>159</v>
      </c>
      <c r="I4" s="72" t="s">
        <v>157</v>
      </c>
      <c r="J4" s="57"/>
      <c r="K4" s="57"/>
      <c r="L4" s="57"/>
      <c r="M4" s="57"/>
      <c r="N4" s="72" t="s">
        <v>158</v>
      </c>
      <c r="O4" s="72" t="s">
        <v>159</v>
      </c>
      <c r="P4" s="72" t="s">
        <v>157</v>
      </c>
      <c r="Q4" s="57"/>
      <c r="R4" s="57"/>
      <c r="S4" s="57"/>
      <c r="T4" s="57"/>
      <c r="U4" s="72" t="s">
        <v>158</v>
      </c>
      <c r="V4" s="72" t="s">
        <v>159</v>
      </c>
    </row>
    <row r="5" spans="1:22" ht="25.5" customHeight="1">
      <c r="A5" s="63"/>
      <c r="B5" s="11" t="s">
        <v>44</v>
      </c>
      <c r="C5" s="11" t="s">
        <v>160</v>
      </c>
      <c r="D5" s="11" t="s">
        <v>161</v>
      </c>
      <c r="E5" s="11" t="s">
        <v>162</v>
      </c>
      <c r="F5" s="11" t="s">
        <v>163</v>
      </c>
      <c r="G5" s="63"/>
      <c r="H5" s="63"/>
      <c r="I5" s="11" t="s">
        <v>44</v>
      </c>
      <c r="J5" s="11" t="s">
        <v>160</v>
      </c>
      <c r="K5" s="11" t="s">
        <v>161</v>
      </c>
      <c r="L5" s="11" t="s">
        <v>162</v>
      </c>
      <c r="M5" s="11" t="s">
        <v>163</v>
      </c>
      <c r="N5" s="63"/>
      <c r="O5" s="63"/>
      <c r="P5" s="11" t="s">
        <v>44</v>
      </c>
      <c r="Q5" s="11" t="s">
        <v>160</v>
      </c>
      <c r="R5" s="11" t="s">
        <v>161</v>
      </c>
      <c r="S5" s="11" t="s">
        <v>162</v>
      </c>
      <c r="T5" s="11" t="s">
        <v>163</v>
      </c>
      <c r="U5" s="63"/>
      <c r="V5" s="63"/>
    </row>
    <row r="6" spans="1:22" ht="19.5" customHeight="1">
      <c r="A6" s="12" t="s">
        <v>37</v>
      </c>
      <c r="B6" s="13">
        <v>48000</v>
      </c>
      <c r="C6" s="13">
        <v>0</v>
      </c>
      <c r="D6" s="13">
        <v>8000</v>
      </c>
      <c r="E6" s="13">
        <v>0</v>
      </c>
      <c r="F6" s="13">
        <v>40000</v>
      </c>
      <c r="G6" s="13">
        <v>12000</v>
      </c>
      <c r="H6" s="13">
        <v>107000</v>
      </c>
      <c r="I6" s="13">
        <v>48000</v>
      </c>
      <c r="J6" s="13">
        <v>0</v>
      </c>
      <c r="K6" s="13">
        <v>8000</v>
      </c>
      <c r="L6" s="13">
        <v>0</v>
      </c>
      <c r="M6" s="13">
        <v>40000</v>
      </c>
      <c r="N6" s="13">
        <v>12000</v>
      </c>
      <c r="O6" s="13">
        <v>107000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</row>
    <row r="7" spans="1:22" ht="19.5" customHeight="1">
      <c r="A7" s="12" t="s">
        <v>164</v>
      </c>
      <c r="B7" s="13">
        <v>48000</v>
      </c>
      <c r="C7" s="13">
        <v>0</v>
      </c>
      <c r="D7" s="13">
        <v>8000</v>
      </c>
      <c r="E7" s="13">
        <v>0</v>
      </c>
      <c r="F7" s="13">
        <v>40000</v>
      </c>
      <c r="G7" s="13">
        <v>12000</v>
      </c>
      <c r="H7" s="13">
        <v>107000</v>
      </c>
      <c r="I7" s="13">
        <v>48000</v>
      </c>
      <c r="J7" s="13">
        <v>0</v>
      </c>
      <c r="K7" s="13">
        <v>8000</v>
      </c>
      <c r="L7" s="13">
        <v>0</v>
      </c>
      <c r="M7" s="13">
        <v>40000</v>
      </c>
      <c r="N7" s="13">
        <v>12000</v>
      </c>
      <c r="O7" s="13">
        <v>107000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</row>
    <row r="8" spans="1:22" ht="19.5" customHeight="1">
      <c r="A8" s="14" t="s">
        <v>165</v>
      </c>
      <c r="B8" s="15">
        <v>48000</v>
      </c>
      <c r="C8" s="15">
        <v>0</v>
      </c>
      <c r="D8" s="15">
        <v>8000</v>
      </c>
      <c r="E8" s="15">
        <v>0</v>
      </c>
      <c r="F8" s="15">
        <v>40000</v>
      </c>
      <c r="G8" s="15">
        <v>12000</v>
      </c>
      <c r="H8" s="15">
        <v>107000</v>
      </c>
      <c r="I8" s="15">
        <v>48000</v>
      </c>
      <c r="J8" s="15">
        <v>0</v>
      </c>
      <c r="K8" s="15">
        <v>8000</v>
      </c>
      <c r="L8" s="15">
        <v>0</v>
      </c>
      <c r="M8" s="15">
        <v>40000</v>
      </c>
      <c r="N8" s="15">
        <v>12000</v>
      </c>
      <c r="O8" s="15">
        <v>107000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</row>
  </sheetData>
  <mergeCells count="15">
    <mergeCell ref="V4:V5"/>
    <mergeCell ref="I4:M4"/>
    <mergeCell ref="N4:N5"/>
    <mergeCell ref="O4:O5"/>
    <mergeCell ref="P4:T4"/>
    <mergeCell ref="A1:V1"/>
    <mergeCell ref="A2:B2"/>
    <mergeCell ref="A3:A5"/>
    <mergeCell ref="B3:H3"/>
    <mergeCell ref="I3:O3"/>
    <mergeCell ref="P3:V3"/>
    <mergeCell ref="B4:F4"/>
    <mergeCell ref="G4:G5"/>
    <mergeCell ref="H4:H5"/>
    <mergeCell ref="U4:U5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selection activeCell="D9" sqref="D9"/>
    </sheetView>
  </sheetViews>
  <sheetFormatPr defaultColWidth="9.140625" defaultRowHeight="14.25" customHeight="1"/>
  <cols>
    <col min="1" max="1" width="15.57421875" style="0" customWidth="1"/>
    <col min="2" max="2" width="23.8515625" style="0" customWidth="1"/>
    <col min="3" max="3" width="18.421875" style="0" customWidth="1"/>
    <col min="4" max="4" width="16.421875" style="0" customWidth="1"/>
    <col min="5" max="5" width="15.57421875" style="0" customWidth="1"/>
    <col min="6" max="6" width="10.57421875" style="0" customWidth="1"/>
    <col min="7" max="7" width="10.00390625" style="0" customWidth="1"/>
    <col min="8" max="8" width="8.8515625" style="0" customWidth="1"/>
    <col min="9" max="9" width="7.7109375" style="0" customWidth="1"/>
    <col min="10" max="10" width="11.8515625" style="0" customWidth="1"/>
    <col min="11" max="11" width="7.28125" style="0" customWidth="1"/>
  </cols>
  <sheetData>
    <row r="1" spans="1:11" ht="22.5" customHeight="1">
      <c r="A1" s="80" t="s">
        <v>166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3.5" customHeight="1">
      <c r="A2" s="30" t="s">
        <v>234</v>
      </c>
      <c r="B2" s="27"/>
      <c r="C2" s="27"/>
      <c r="D2" s="1"/>
      <c r="E2" s="1"/>
      <c r="F2" s="1"/>
      <c r="G2" s="1"/>
      <c r="H2" s="1"/>
      <c r="I2" s="38" t="s">
        <v>235</v>
      </c>
      <c r="J2" s="1"/>
      <c r="K2" s="1"/>
    </row>
    <row r="3" spans="1:11" ht="25.5" customHeight="1">
      <c r="A3" s="66" t="s">
        <v>152</v>
      </c>
      <c r="B3" s="66" t="s">
        <v>167</v>
      </c>
      <c r="C3" s="66" t="s">
        <v>37</v>
      </c>
      <c r="D3" s="66" t="s">
        <v>38</v>
      </c>
      <c r="E3" s="67"/>
      <c r="F3" s="67"/>
      <c r="G3" s="66" t="s">
        <v>39</v>
      </c>
      <c r="H3" s="66" t="s">
        <v>40</v>
      </c>
      <c r="I3" s="66" t="s">
        <v>41</v>
      </c>
      <c r="J3" s="66" t="s">
        <v>42</v>
      </c>
      <c r="K3" s="66" t="s">
        <v>43</v>
      </c>
    </row>
    <row r="4" spans="1:11" ht="30" customHeight="1">
      <c r="A4" s="65"/>
      <c r="B4" s="65"/>
      <c r="C4" s="65"/>
      <c r="D4" s="31" t="s">
        <v>44</v>
      </c>
      <c r="E4" s="31" t="s">
        <v>45</v>
      </c>
      <c r="F4" s="31" t="s">
        <v>46</v>
      </c>
      <c r="G4" s="65"/>
      <c r="H4" s="65"/>
      <c r="I4" s="65"/>
      <c r="J4" s="65"/>
      <c r="K4" s="65"/>
    </row>
    <row r="5" spans="1:11" ht="13.5" customHeight="1">
      <c r="A5" s="12" t="s">
        <v>37</v>
      </c>
      <c r="B5" s="12"/>
      <c r="C5" s="13">
        <v>13298982.63</v>
      </c>
      <c r="D5" s="13">
        <v>13267982.63</v>
      </c>
      <c r="E5" s="13">
        <v>13267982.63</v>
      </c>
      <c r="F5" s="13">
        <v>0</v>
      </c>
      <c r="G5" s="13">
        <v>0</v>
      </c>
      <c r="H5" s="13">
        <v>0</v>
      </c>
      <c r="I5" s="13">
        <v>0</v>
      </c>
      <c r="J5" s="13">
        <v>31000</v>
      </c>
      <c r="K5" s="13">
        <v>0</v>
      </c>
    </row>
    <row r="6" spans="1:11" ht="13.5" customHeight="1">
      <c r="A6" s="12" t="s">
        <v>168</v>
      </c>
      <c r="B6" s="36" t="s">
        <v>169</v>
      </c>
      <c r="C6" s="13">
        <v>11628199.57</v>
      </c>
      <c r="D6" s="13">
        <v>11597199.57</v>
      </c>
      <c r="E6" s="13">
        <v>11597199.57</v>
      </c>
      <c r="F6" s="13">
        <v>0</v>
      </c>
      <c r="G6" s="13">
        <v>0</v>
      </c>
      <c r="H6" s="13">
        <v>0</v>
      </c>
      <c r="I6" s="13">
        <v>0</v>
      </c>
      <c r="J6" s="13">
        <v>31000</v>
      </c>
      <c r="K6" s="13">
        <v>0</v>
      </c>
    </row>
    <row r="7" spans="1:11" ht="13.5" customHeight="1">
      <c r="A7" s="12" t="s">
        <v>170</v>
      </c>
      <c r="B7" s="36" t="s">
        <v>171</v>
      </c>
      <c r="C7" s="13">
        <v>11628199.57</v>
      </c>
      <c r="D7" s="13">
        <v>11597199.57</v>
      </c>
      <c r="E7" s="13">
        <v>11597199.57</v>
      </c>
      <c r="F7" s="13">
        <v>0</v>
      </c>
      <c r="G7" s="13">
        <v>0</v>
      </c>
      <c r="H7" s="13">
        <v>0</v>
      </c>
      <c r="I7" s="13">
        <v>0</v>
      </c>
      <c r="J7" s="13">
        <v>31000</v>
      </c>
      <c r="K7" s="13">
        <v>0</v>
      </c>
    </row>
    <row r="8" spans="1:11" ht="26.25" customHeight="1">
      <c r="A8" s="12" t="s">
        <v>172</v>
      </c>
      <c r="B8" s="36" t="s">
        <v>173</v>
      </c>
      <c r="C8" s="13">
        <v>5537199.57</v>
      </c>
      <c r="D8" s="13">
        <v>5537199.57</v>
      </c>
      <c r="E8" s="13">
        <v>5537199.57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26.25" customHeight="1">
      <c r="A9" s="12" t="s">
        <v>174</v>
      </c>
      <c r="B9" s="36" t="s">
        <v>175</v>
      </c>
      <c r="C9" s="13">
        <v>4961000</v>
      </c>
      <c r="D9" s="13">
        <v>4930000</v>
      </c>
      <c r="E9" s="13">
        <v>4930000</v>
      </c>
      <c r="F9" s="13">
        <v>0</v>
      </c>
      <c r="G9" s="13">
        <v>0</v>
      </c>
      <c r="H9" s="13">
        <v>0</v>
      </c>
      <c r="I9" s="13">
        <v>0</v>
      </c>
      <c r="J9" s="13">
        <v>31000</v>
      </c>
      <c r="K9" s="13">
        <v>0</v>
      </c>
    </row>
    <row r="10" spans="1:11" ht="26.25" customHeight="1">
      <c r="A10" s="12" t="s">
        <v>176</v>
      </c>
      <c r="B10" s="36" t="s">
        <v>177</v>
      </c>
      <c r="C10" s="13">
        <v>1050000</v>
      </c>
      <c r="D10" s="13">
        <v>1050000</v>
      </c>
      <c r="E10" s="13">
        <v>1050000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6.25" customHeight="1">
      <c r="A11" s="12" t="s">
        <v>178</v>
      </c>
      <c r="B11" s="36" t="s">
        <v>179</v>
      </c>
      <c r="C11" s="13">
        <v>80000</v>
      </c>
      <c r="D11" s="13">
        <v>80000</v>
      </c>
      <c r="E11" s="13">
        <v>80000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8.75" customHeight="1">
      <c r="A12" s="12" t="s">
        <v>180</v>
      </c>
      <c r="B12" s="36" t="s">
        <v>181</v>
      </c>
      <c r="C12" s="13">
        <v>875469.55</v>
      </c>
      <c r="D12" s="13">
        <v>875469.55</v>
      </c>
      <c r="E12" s="13">
        <v>875469.55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8.75" customHeight="1">
      <c r="A13" s="12" t="s">
        <v>182</v>
      </c>
      <c r="B13" s="36" t="s">
        <v>183</v>
      </c>
      <c r="C13" s="13">
        <v>875469.55</v>
      </c>
      <c r="D13" s="13">
        <v>875469.55</v>
      </c>
      <c r="E13" s="13">
        <v>875469.55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7.75" customHeight="1">
      <c r="A14" s="12" t="s">
        <v>184</v>
      </c>
      <c r="B14" s="36" t="s">
        <v>185</v>
      </c>
      <c r="C14" s="13">
        <v>160110.99</v>
      </c>
      <c r="D14" s="13">
        <v>160110.99</v>
      </c>
      <c r="E14" s="13">
        <v>160110.99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7.75" customHeight="1">
      <c r="A15" s="12" t="s">
        <v>186</v>
      </c>
      <c r="B15" s="36" t="s">
        <v>187</v>
      </c>
      <c r="C15" s="13">
        <v>510970.4</v>
      </c>
      <c r="D15" s="13">
        <v>510970.4</v>
      </c>
      <c r="E15" s="13">
        <v>510970.4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27.75" customHeight="1">
      <c r="A16" s="12" t="s">
        <v>188</v>
      </c>
      <c r="B16" s="36" t="s">
        <v>189</v>
      </c>
      <c r="C16" s="13">
        <v>204388.16</v>
      </c>
      <c r="D16" s="13">
        <v>204388.16</v>
      </c>
      <c r="E16" s="13">
        <v>204388.16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3.5" customHeight="1">
      <c r="A17" s="12" t="s">
        <v>190</v>
      </c>
      <c r="B17" s="36" t="s">
        <v>191</v>
      </c>
      <c r="C17" s="13">
        <v>242710.92</v>
      </c>
      <c r="D17" s="13">
        <v>242710.92</v>
      </c>
      <c r="E17" s="13">
        <v>242710.92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3.5" customHeight="1">
      <c r="A18" s="12" t="s">
        <v>192</v>
      </c>
      <c r="B18" s="36" t="s">
        <v>193</v>
      </c>
      <c r="C18" s="13">
        <v>242710.92</v>
      </c>
      <c r="D18" s="13">
        <v>242710.92</v>
      </c>
      <c r="E18" s="13">
        <v>242710.92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3.5" customHeight="1">
      <c r="A19" s="12" t="s">
        <v>194</v>
      </c>
      <c r="B19" s="36" t="s">
        <v>195</v>
      </c>
      <c r="C19" s="13">
        <v>242710.92</v>
      </c>
      <c r="D19" s="13">
        <v>242710.92</v>
      </c>
      <c r="E19" s="13">
        <v>242710.92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3.5" customHeight="1">
      <c r="A20" s="12" t="s">
        <v>196</v>
      </c>
      <c r="B20" s="36" t="s">
        <v>197</v>
      </c>
      <c r="C20" s="13">
        <v>552602.59</v>
      </c>
      <c r="D20" s="13">
        <v>552602.59</v>
      </c>
      <c r="E20" s="13">
        <v>552602.59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3.5" customHeight="1">
      <c r="A21" s="12" t="s">
        <v>198</v>
      </c>
      <c r="B21" s="36" t="s">
        <v>199</v>
      </c>
      <c r="C21" s="13">
        <v>552602.59</v>
      </c>
      <c r="D21" s="13">
        <v>552602.59</v>
      </c>
      <c r="E21" s="13">
        <v>552602.59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3.5" customHeight="1">
      <c r="A22" s="14" t="s">
        <v>200</v>
      </c>
      <c r="B22" s="37" t="s">
        <v>201</v>
      </c>
      <c r="C22" s="15">
        <v>552602.59</v>
      </c>
      <c r="D22" s="15">
        <v>552602.59</v>
      </c>
      <c r="E22" s="15">
        <v>552602.59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</sheetData>
  <mergeCells count="10">
    <mergeCell ref="A1:K1"/>
    <mergeCell ref="A3:A4"/>
    <mergeCell ref="B3:B4"/>
    <mergeCell ref="C3:C4"/>
    <mergeCell ref="D3:F3"/>
    <mergeCell ref="I3:I4"/>
    <mergeCell ref="J3:J4"/>
    <mergeCell ref="K3:K4"/>
    <mergeCell ref="G3:G4"/>
    <mergeCell ref="H3:H4"/>
  </mergeCells>
  <printOptions/>
  <pageMargins left="0.7086614173228347" right="0.7086614173228347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黄镇东</cp:lastModifiedBy>
  <cp:lastPrinted>2018-05-02T02:49:26Z</cp:lastPrinted>
  <dcterms:modified xsi:type="dcterms:W3CDTF">2018-05-09T03:40:26Z</dcterms:modified>
  <cp:category/>
  <cp:version/>
  <cp:contentType/>
  <cp:contentStatus/>
</cp:coreProperties>
</file>